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W:\01_文書\統計班\041市統計\統計書\R6\05.公開用\"/>
    </mc:Choice>
  </mc:AlternateContent>
  <xr:revisionPtr revIDLastSave="0" documentId="13_ncr:1_{0CC23B4E-5C60-4755-81AD-6295A00E99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１２ 消防・公安" sheetId="14459" r:id="rId1"/>
    <sheet name="110" sheetId="8" r:id="rId2"/>
    <sheet name="111" sheetId="14461" r:id="rId3"/>
    <sheet name="112" sheetId="14455" r:id="rId4"/>
    <sheet name="113" sheetId="1" r:id="rId5"/>
    <sheet name="114" sheetId="14457" r:id="rId6"/>
    <sheet name="115" sheetId="14460" r:id="rId7"/>
    <sheet name="116" sheetId="14454" r:id="rId8"/>
  </sheets>
  <definedNames>
    <definedName name="_xlnm.Print_Area" localSheetId="1">'110'!$A$1:$J$55</definedName>
    <definedName name="_xlnm.Print_Area" localSheetId="7">'116'!$A$1:$O$51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F5" i="1" s="1"/>
  <c r="R5" i="1"/>
  <c r="F6" i="1"/>
  <c r="F7" i="1"/>
  <c r="F8" i="1"/>
  <c r="F9" i="1"/>
  <c r="F10" i="1"/>
  <c r="F11" i="1"/>
  <c r="F12" i="1"/>
  <c r="F13" i="1"/>
  <c r="F14" i="1"/>
  <c r="I34" i="14460"/>
  <c r="I33" i="14460"/>
  <c r="I32" i="14460"/>
  <c r="I31" i="14460"/>
  <c r="I30" i="14460"/>
  <c r="I29" i="14460"/>
  <c r="I28" i="14460"/>
  <c r="I27" i="14460"/>
  <c r="I26" i="14460"/>
  <c r="I25" i="14460"/>
  <c r="I24" i="14460"/>
  <c r="I23" i="14460"/>
  <c r="F32" i="14457"/>
  <c r="F31" i="14457"/>
  <c r="F30" i="14457"/>
  <c r="F29" i="14457"/>
  <c r="F28" i="14457"/>
  <c r="F27" i="14457"/>
  <c r="F26" i="14457"/>
  <c r="F25" i="14457"/>
  <c r="F24" i="14457"/>
  <c r="F23" i="14457"/>
  <c r="F22" i="14457"/>
  <c r="U34" i="1"/>
  <c r="U21" i="1"/>
  <c r="R21" i="1"/>
  <c r="O21" i="1"/>
  <c r="L21" i="1"/>
  <c r="I21" i="1"/>
  <c r="F21" i="1"/>
  <c r="C21" i="1"/>
  <c r="B29" i="14454"/>
  <c r="C29" i="14454"/>
  <c r="D29" i="14454"/>
  <c r="E29" i="14454"/>
  <c r="F29" i="14454"/>
  <c r="G29" i="14454"/>
  <c r="H29" i="14454"/>
  <c r="I29" i="14454"/>
  <c r="J29" i="14454"/>
  <c r="K29" i="14454"/>
  <c r="L29" i="14454"/>
  <c r="M29" i="14454"/>
  <c r="N29" i="14454"/>
  <c r="O29" i="14454"/>
  <c r="L12" i="14454"/>
  <c r="J12" i="14454"/>
  <c r="H12" i="14454"/>
  <c r="F12" i="14454"/>
  <c r="D12" i="14454"/>
  <c r="B12" i="14454"/>
  <c r="F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I14" authorId="0" shapeId="0" xr:uid="{333CA8B2-6005-4A09-8E4F-D184DD0C44B8}">
      <text>
        <r>
          <rPr>
            <b/>
            <sz val="9"/>
            <color indexed="81"/>
            <rFont val="MS P ゴシック"/>
            <family val="3"/>
            <charset val="128"/>
          </rPr>
          <t>市長部局出向者
再任用を含んでいます。</t>
        </r>
      </text>
    </comment>
    <comment ref="I15" authorId="0" shapeId="0" xr:uid="{55AF4799-1AB2-4BC1-B2A8-BB7A7A9DF95E}">
      <text>
        <r>
          <rPr>
            <b/>
            <sz val="9"/>
            <color indexed="81"/>
            <rFont val="MS P ゴシック"/>
            <family val="3"/>
            <charset val="128"/>
          </rPr>
          <t>市長部局出向者
再任用を含んでいます。</t>
        </r>
      </text>
    </comment>
  </commentList>
</comments>
</file>

<file path=xl/sharedStrings.xml><?xml version="1.0" encoding="utf-8"?>
<sst xmlns="http://schemas.openxmlformats.org/spreadsheetml/2006/main" count="746" uniqueCount="207">
  <si>
    <t>総数</t>
  </si>
  <si>
    <t>消防監</t>
  </si>
  <si>
    <t>司令長</t>
  </si>
  <si>
    <t>司令</t>
  </si>
  <si>
    <t>司令補</t>
  </si>
  <si>
    <t>士長</t>
  </si>
  <si>
    <t>副士長</t>
  </si>
  <si>
    <t>消防士</t>
  </si>
  <si>
    <t>事務職員</t>
  </si>
  <si>
    <t>資料　消防本部</t>
  </si>
  <si>
    <t>消防
ポンプ
自動車</t>
  </si>
  <si>
    <t>水槽付
ポンプ
自動車</t>
  </si>
  <si>
    <t>はしご付
ポンプ
自動車</t>
  </si>
  <si>
    <t>救急
自動車</t>
  </si>
  <si>
    <t>無線
指揮車</t>
  </si>
  <si>
    <t>救助
工作車</t>
  </si>
  <si>
    <t>その他</t>
  </si>
  <si>
    <t>消　火　栓</t>
  </si>
  <si>
    <t>防　　火　　水　　槽</t>
  </si>
  <si>
    <t>分団数</t>
  </si>
  <si>
    <t>団員数</t>
  </si>
  <si>
    <t>ポ　　　　ン　　　　プ　　　　台　　　　数</t>
  </si>
  <si>
    <t>小型動力
ポンプ付
積載車</t>
  </si>
  <si>
    <t>公 園 そ の 他</t>
  </si>
  <si>
    <t>計</t>
  </si>
  <si>
    <t>成　　　　田</t>
  </si>
  <si>
    <t>公　　　　津</t>
  </si>
  <si>
    <t>八　　　　生</t>
  </si>
  <si>
    <t>中　　　　郷</t>
  </si>
  <si>
    <t>久　　　　住</t>
  </si>
  <si>
    <t>豊　　　　住</t>
  </si>
  <si>
    <t>遠　　　　山</t>
  </si>
  <si>
    <t>火災事故</t>
  </si>
  <si>
    <t>自然災害事故</t>
  </si>
  <si>
    <t>水難事故</t>
  </si>
  <si>
    <t>交通事故</t>
  </si>
  <si>
    <t>労働災害事故</t>
  </si>
  <si>
    <t>運動競技事故</t>
  </si>
  <si>
    <t>一般負傷</t>
  </si>
  <si>
    <t>加害</t>
  </si>
  <si>
    <t>自損行為</t>
  </si>
  <si>
    <t>急病</t>
  </si>
  <si>
    <t>（うち不搬送）</t>
  </si>
  <si>
    <t>発生状況</t>
  </si>
  <si>
    <t>損　　　害　　　見　　　積　　　額　　（ 千 円 ）</t>
  </si>
  <si>
    <t>発生件数</t>
  </si>
  <si>
    <t>死者数</t>
  </si>
  <si>
    <t>傷者数</t>
  </si>
  <si>
    <t>死　亡　事　故　件　数</t>
  </si>
  <si>
    <t>死　　亡　　者　　数</t>
  </si>
  <si>
    <t>信号無視</t>
  </si>
  <si>
    <t>右側通行</t>
  </si>
  <si>
    <t>最高速度違反</t>
  </si>
  <si>
    <t>徐行場所違反</t>
  </si>
  <si>
    <t>追越違反</t>
  </si>
  <si>
    <t>優先通行妨害等</t>
  </si>
  <si>
    <t>交差点安全進行義務</t>
  </si>
  <si>
    <t>酒酔い酒気帯運転</t>
  </si>
  <si>
    <t>歩行者妨害</t>
  </si>
  <si>
    <t>過労運転等</t>
  </si>
  <si>
    <t>前方不注意</t>
  </si>
  <si>
    <t>安全不確認</t>
  </si>
  <si>
    <t>指定場所一時不停止</t>
  </si>
  <si>
    <t>動静不注視</t>
  </si>
  <si>
    <t>通行区分</t>
  </si>
  <si>
    <t>調査不能</t>
  </si>
  <si>
    <t>安全速度違反</t>
  </si>
  <si>
    <t>消防正監</t>
    <rPh sb="0" eb="2">
      <t>ショウボウ</t>
    </rPh>
    <rPh sb="2" eb="3">
      <t>セイ</t>
    </rPh>
    <rPh sb="3" eb="4">
      <t>カン</t>
    </rPh>
    <phoneticPr fontId="3"/>
  </si>
  <si>
    <t>航空機</t>
    <rPh sb="0" eb="3">
      <t>コウクウキ</t>
    </rPh>
    <phoneticPr fontId="2"/>
  </si>
  <si>
    <t>その他</t>
    <rPh sb="2" eb="3">
      <t>タ</t>
    </rPh>
    <phoneticPr fontId="2"/>
  </si>
  <si>
    <t>部分焼</t>
    <rPh sb="0" eb="2">
      <t>ブブン</t>
    </rPh>
    <rPh sb="2" eb="3">
      <t>ヤキ</t>
    </rPh>
    <phoneticPr fontId="2"/>
  </si>
  <si>
    <t>総　数</t>
    <rPh sb="0" eb="1">
      <t>フサ</t>
    </rPh>
    <rPh sb="2" eb="3">
      <t>カズ</t>
    </rPh>
    <phoneticPr fontId="2"/>
  </si>
  <si>
    <t>建　物</t>
    <rPh sb="0" eb="1">
      <t>ケン</t>
    </rPh>
    <rPh sb="2" eb="3">
      <t>ブツ</t>
    </rPh>
    <phoneticPr fontId="2"/>
  </si>
  <si>
    <t>林　野</t>
    <rPh sb="0" eb="1">
      <t>ハヤシ</t>
    </rPh>
    <rPh sb="2" eb="3">
      <t>ノ</t>
    </rPh>
    <phoneticPr fontId="2"/>
  </si>
  <si>
    <t>車　両</t>
    <rPh sb="0" eb="1">
      <t>クルマ</t>
    </rPh>
    <rPh sb="2" eb="3">
      <t>リョウ</t>
    </rPh>
    <phoneticPr fontId="2"/>
  </si>
  <si>
    <t>船　舶</t>
    <rPh sb="0" eb="1">
      <t>フネ</t>
    </rPh>
    <rPh sb="2" eb="3">
      <t>ハク</t>
    </rPh>
    <phoneticPr fontId="2"/>
  </si>
  <si>
    <t>全　焼</t>
    <rPh sb="0" eb="1">
      <t>ゼン</t>
    </rPh>
    <rPh sb="2" eb="3">
      <t>ヤキ</t>
    </rPh>
    <phoneticPr fontId="2"/>
  </si>
  <si>
    <t>半　焼</t>
    <rPh sb="0" eb="1">
      <t>ハン</t>
    </rPh>
    <rPh sb="2" eb="3">
      <t>ヤキ</t>
    </rPh>
    <phoneticPr fontId="2"/>
  </si>
  <si>
    <t>建　物（㎡）</t>
    <rPh sb="0" eb="1">
      <t>ケン</t>
    </rPh>
    <rPh sb="2" eb="3">
      <t>ブツ</t>
    </rPh>
    <phoneticPr fontId="2"/>
  </si>
  <si>
    <t>焼</t>
    <rPh sb="0" eb="1">
      <t>ヤ</t>
    </rPh>
    <phoneticPr fontId="2"/>
  </si>
  <si>
    <t>火　　災　　種　　別　　件　　数</t>
    <rPh sb="0" eb="1">
      <t>ヒ</t>
    </rPh>
    <rPh sb="3" eb="4">
      <t>ワザワ</t>
    </rPh>
    <rPh sb="6" eb="7">
      <t>シュ</t>
    </rPh>
    <rPh sb="9" eb="10">
      <t>ベツ</t>
    </rPh>
    <rPh sb="12" eb="13">
      <t>ケン</t>
    </rPh>
    <rPh sb="15" eb="16">
      <t>カズ</t>
    </rPh>
    <phoneticPr fontId="2"/>
  </si>
  <si>
    <t>焼　　損　　棟　　数</t>
    <rPh sb="0" eb="1">
      <t>ヤキ</t>
    </rPh>
    <rPh sb="3" eb="4">
      <t>ソン</t>
    </rPh>
    <rPh sb="6" eb="7">
      <t>トウ</t>
    </rPh>
    <rPh sb="9" eb="10">
      <t>スウ</t>
    </rPh>
    <phoneticPr fontId="2"/>
  </si>
  <si>
    <t>計</t>
    <rPh sb="0" eb="1">
      <t>ケイ</t>
    </rPh>
    <phoneticPr fontId="2"/>
  </si>
  <si>
    <t>放火の疑い
放火</t>
    <rPh sb="0" eb="2">
      <t>ホウカ</t>
    </rPh>
    <rPh sb="3" eb="4">
      <t>ウタガ</t>
    </rPh>
    <rPh sb="6" eb="8">
      <t>ホウカ</t>
    </rPh>
    <phoneticPr fontId="2"/>
  </si>
  <si>
    <t>煙突・煙道</t>
    <rPh sb="0" eb="2">
      <t>エントツ</t>
    </rPh>
    <rPh sb="3" eb="4">
      <t>エン</t>
    </rPh>
    <rPh sb="4" eb="5">
      <t>ミチ</t>
    </rPh>
    <phoneticPr fontId="2"/>
  </si>
  <si>
    <t>電気機器</t>
    <rPh sb="0" eb="2">
      <t>デンキ</t>
    </rPh>
    <rPh sb="2" eb="4">
      <t>キキ</t>
    </rPh>
    <phoneticPr fontId="2"/>
  </si>
  <si>
    <t>火入れ</t>
    <rPh sb="0" eb="2">
      <t>ヒイ</t>
    </rPh>
    <phoneticPr fontId="2"/>
  </si>
  <si>
    <t>－</t>
  </si>
  <si>
    <t>林野
（ａ）</t>
  </si>
  <si>
    <t>車両
（台）</t>
  </si>
  <si>
    <t>船舶
（隻）</t>
    <rPh sb="0" eb="2">
      <t>センパク</t>
    </rPh>
    <rPh sb="4" eb="5">
      <t>セキ</t>
    </rPh>
    <phoneticPr fontId="6"/>
  </si>
  <si>
    <t>死　者</t>
    <rPh sb="0" eb="1">
      <t>シ</t>
    </rPh>
    <rPh sb="2" eb="3">
      <t>シャ</t>
    </rPh>
    <phoneticPr fontId="2"/>
  </si>
  <si>
    <t>傷　者</t>
    <rPh sb="0" eb="1">
      <t>ショウ</t>
    </rPh>
    <rPh sb="2" eb="3">
      <t>シャ</t>
    </rPh>
    <phoneticPr fontId="2"/>
  </si>
  <si>
    <t>死　傷　者</t>
    <rPh sb="0" eb="1">
      <t>シ</t>
    </rPh>
    <rPh sb="2" eb="3">
      <t>キズ</t>
    </rPh>
    <rPh sb="4" eb="5">
      <t>シャ</t>
    </rPh>
    <phoneticPr fontId="2"/>
  </si>
  <si>
    <t>総数</t>
    <rPh sb="0" eb="1">
      <t>フサ</t>
    </rPh>
    <rPh sb="1" eb="2">
      <t>カズ</t>
    </rPh>
    <phoneticPr fontId="2"/>
  </si>
  <si>
    <t>凶悪犯</t>
    <rPh sb="0" eb="1">
      <t>キョウ</t>
    </rPh>
    <rPh sb="1" eb="2">
      <t>アク</t>
    </rPh>
    <rPh sb="2" eb="3">
      <t>ハン</t>
    </rPh>
    <phoneticPr fontId="2"/>
  </si>
  <si>
    <t>風呂
かまど</t>
    <rPh sb="0" eb="2">
      <t>フロ</t>
    </rPh>
    <phoneticPr fontId="2"/>
  </si>
  <si>
    <t>焼却炉</t>
    <rPh sb="0" eb="3">
      <t>ショウキャクロ</t>
    </rPh>
    <phoneticPr fontId="2"/>
  </si>
  <si>
    <t>電機装置</t>
    <rPh sb="0" eb="2">
      <t>デンキ</t>
    </rPh>
    <rPh sb="2" eb="4">
      <t>ソウチ</t>
    </rPh>
    <phoneticPr fontId="2"/>
  </si>
  <si>
    <t>電灯・
電話等の配線</t>
    <rPh sb="0" eb="2">
      <t>デントウ</t>
    </rPh>
    <rPh sb="4" eb="6">
      <t>デンワ</t>
    </rPh>
    <rPh sb="6" eb="7">
      <t>トウ</t>
    </rPh>
    <rPh sb="8" eb="10">
      <t>ハイセン</t>
    </rPh>
    <phoneticPr fontId="2"/>
  </si>
  <si>
    <t>内燃機関</t>
    <rPh sb="0" eb="2">
      <t>ナイネン</t>
    </rPh>
    <rPh sb="2" eb="4">
      <t>キカン</t>
    </rPh>
    <phoneticPr fontId="2"/>
  </si>
  <si>
    <t>配線器具</t>
    <rPh sb="0" eb="2">
      <t>ハイセン</t>
    </rPh>
    <rPh sb="2" eb="4">
      <t>キグ</t>
    </rPh>
    <phoneticPr fontId="2"/>
  </si>
  <si>
    <t>火あそび</t>
    <rPh sb="0" eb="1">
      <t>ヒ</t>
    </rPh>
    <phoneticPr fontId="2"/>
  </si>
  <si>
    <t>たき火</t>
    <rPh sb="2" eb="3">
      <t>ヒ</t>
    </rPh>
    <phoneticPr fontId="2"/>
  </si>
  <si>
    <t>溶接機・切断機</t>
    <rPh sb="0" eb="2">
      <t>ヨウセツ</t>
    </rPh>
    <rPh sb="2" eb="3">
      <t>キ</t>
    </rPh>
    <rPh sb="4" eb="7">
      <t>セツダンキ</t>
    </rPh>
    <phoneticPr fontId="2"/>
  </si>
  <si>
    <t>灯火</t>
    <rPh sb="0" eb="1">
      <t>トウ</t>
    </rPh>
    <rPh sb="1" eb="2">
      <t>ヒ</t>
    </rPh>
    <phoneticPr fontId="2"/>
  </si>
  <si>
    <t>衝突の火花</t>
    <rPh sb="0" eb="2">
      <t>ショウトツ</t>
    </rPh>
    <rPh sb="3" eb="5">
      <t>ヒバナ</t>
    </rPh>
    <phoneticPr fontId="2"/>
  </si>
  <si>
    <t>不明・
調査中</t>
    <rPh sb="0" eb="2">
      <t>フメイ</t>
    </rPh>
    <rPh sb="4" eb="6">
      <t>チョウサ</t>
    </rPh>
    <rPh sb="6" eb="7">
      <t>ナカ</t>
    </rPh>
    <phoneticPr fontId="2"/>
  </si>
  <si>
    <t>資料　危機管理課</t>
    <rPh sb="0" eb="2">
      <t>シリョウ</t>
    </rPh>
    <rPh sb="3" eb="5">
      <t>キキ</t>
    </rPh>
    <rPh sb="5" eb="7">
      <t>カンリ</t>
    </rPh>
    <rPh sb="7" eb="8">
      <t>カ</t>
    </rPh>
    <phoneticPr fontId="3"/>
  </si>
  <si>
    <t>船舶</t>
    <rPh sb="0" eb="1">
      <t>フナ</t>
    </rPh>
    <rPh sb="1" eb="2">
      <t>ハク</t>
    </rPh>
    <phoneticPr fontId="2"/>
  </si>
  <si>
    <t>資料　消防本部</t>
    <phoneticPr fontId="2"/>
  </si>
  <si>
    <t>（注）平成17年より旧下総町，旧大栄町分を含む。</t>
    <rPh sb="1" eb="2">
      <t>チュウ</t>
    </rPh>
    <rPh sb="3" eb="5">
      <t>ヘイセイ</t>
    </rPh>
    <rPh sb="7" eb="8">
      <t>ネン</t>
    </rPh>
    <rPh sb="10" eb="14">
      <t>ｋｓ</t>
    </rPh>
    <rPh sb="15" eb="19">
      <t>ｋｔ</t>
    </rPh>
    <rPh sb="19" eb="20">
      <t>ブン</t>
    </rPh>
    <rPh sb="21" eb="22">
      <t>フク</t>
    </rPh>
    <phoneticPr fontId="2"/>
  </si>
  <si>
    <t>（注）平成17年より旧下総町，旧大栄町分を含む。</t>
    <rPh sb="3" eb="5">
      <t>ヘイセイ</t>
    </rPh>
    <rPh sb="7" eb="8">
      <t>ネン</t>
    </rPh>
    <rPh sb="10" eb="14">
      <t>ｋｓ</t>
    </rPh>
    <rPh sb="15" eb="19">
      <t>ｋｔ</t>
    </rPh>
    <rPh sb="19" eb="20">
      <t>ブン</t>
    </rPh>
    <rPh sb="21" eb="22">
      <t>フク</t>
    </rPh>
    <phoneticPr fontId="2"/>
  </si>
  <si>
    <t>（各年4月1日）</t>
    <phoneticPr fontId="2"/>
  </si>
  <si>
    <t>消防・公安</t>
    <phoneticPr fontId="7"/>
  </si>
  <si>
    <t>　　　特別法犯は成田警察署管内の件数である。</t>
    <rPh sb="3" eb="6">
      <t>トクベツホウ</t>
    </rPh>
    <rPh sb="6" eb="7">
      <t>ハン</t>
    </rPh>
    <rPh sb="8" eb="10">
      <t>ナリタ</t>
    </rPh>
    <rPh sb="10" eb="13">
      <t>ケイサツショ</t>
    </rPh>
    <rPh sb="13" eb="15">
      <t>カンナイ</t>
    </rPh>
    <rPh sb="16" eb="18">
      <t>ケンスウ</t>
    </rPh>
    <phoneticPr fontId="2"/>
  </si>
  <si>
    <t>（単位：件数）</t>
    <phoneticPr fontId="2"/>
  </si>
  <si>
    <t>（注）平成17年より旧下総町，旧大栄町，神崎町分を含む。</t>
    <rPh sb="1" eb="2">
      <t>チュウ</t>
    </rPh>
    <rPh sb="3" eb="5">
      <t>ヘイセイ</t>
    </rPh>
    <rPh sb="7" eb="8">
      <t>ネン</t>
    </rPh>
    <rPh sb="10" eb="11">
      <t>ｋ</t>
    </rPh>
    <rPh sb="11" eb="14">
      <t>ｓ</t>
    </rPh>
    <rPh sb="15" eb="16">
      <t>ｋ</t>
    </rPh>
    <rPh sb="16" eb="19">
      <t>ｔ</t>
    </rPh>
    <rPh sb="20" eb="22">
      <t>カンザキ</t>
    </rPh>
    <rPh sb="22" eb="23">
      <t>マチ</t>
    </rPh>
    <rPh sb="23" eb="24">
      <t>ブン</t>
    </rPh>
    <rPh sb="25" eb="26">
      <t>フク</t>
    </rPh>
    <phoneticPr fontId="3"/>
  </si>
  <si>
    <t>　　　平成17年より旧下総町，旧大栄町分を含む。</t>
    <rPh sb="3" eb="5">
      <t>ヘイセイ</t>
    </rPh>
    <rPh sb="7" eb="8">
      <t>ネン</t>
    </rPh>
    <rPh sb="10" eb="14">
      <t>ｋｓ</t>
    </rPh>
    <rPh sb="15" eb="19">
      <t>ｋｔ</t>
    </rPh>
    <rPh sb="19" eb="20">
      <t>ブン</t>
    </rPh>
    <rPh sb="21" eb="22">
      <t>フク</t>
    </rPh>
    <phoneticPr fontId="2"/>
  </si>
  <si>
    <t>航空機
（機）</t>
    <phoneticPr fontId="2"/>
  </si>
  <si>
    <t>粗暴犯</t>
    <phoneticPr fontId="2"/>
  </si>
  <si>
    <t>知能犯</t>
    <phoneticPr fontId="2"/>
  </si>
  <si>
    <t>風俗犯</t>
    <phoneticPr fontId="2"/>
  </si>
  <si>
    <t>その他
刑 法 犯</t>
    <phoneticPr fontId="2"/>
  </si>
  <si>
    <t>特別法犯</t>
    <phoneticPr fontId="2"/>
  </si>
  <si>
    <t>たばこ</t>
    <phoneticPr fontId="2"/>
  </si>
  <si>
    <t>こんろ</t>
    <phoneticPr fontId="2"/>
  </si>
  <si>
    <t>ストーブ</t>
    <phoneticPr fontId="2"/>
  </si>
  <si>
    <t>ボイラー</t>
    <phoneticPr fontId="2"/>
  </si>
  <si>
    <t>マッチ・
ライター</t>
    <phoneticPr fontId="2"/>
  </si>
  <si>
    <t>資料　消防本部</t>
    <phoneticPr fontId="2"/>
  </si>
  <si>
    <t>搬送人員（人）</t>
    <phoneticPr fontId="3"/>
  </si>
  <si>
    <t>化学
消防
自動車</t>
    <phoneticPr fontId="2"/>
  </si>
  <si>
    <t>１２ 消防・公安</t>
    <phoneticPr fontId="7"/>
  </si>
  <si>
    <t>横断等禁止違反</t>
  </si>
  <si>
    <t>総　　　　数</t>
  </si>
  <si>
    <t>学　　　　校</t>
  </si>
  <si>
    <t>ニュータウン</t>
  </si>
  <si>
    <t>下　　　　総</t>
  </si>
  <si>
    <t>大　　　　栄</t>
  </si>
  <si>
    <t>資料　交通防犯課</t>
  </si>
  <si>
    <t>18 以 下</t>
  </si>
  <si>
    <t>19 ～ 24</t>
  </si>
  <si>
    <t>25 ～ 29</t>
  </si>
  <si>
    <t>30 ～ 34</t>
  </si>
  <si>
    <t>35 ～ 39</t>
  </si>
  <si>
    <t>40 ～ 44</t>
  </si>
  <si>
    <t>45 ～ 49</t>
  </si>
  <si>
    <t>50 ～ 59</t>
  </si>
  <si>
    <t>60 以 上</t>
  </si>
  <si>
    <t>不　　明</t>
  </si>
  <si>
    <t>資料　成田警察署</t>
    <phoneticPr fontId="2"/>
  </si>
  <si>
    <t>（注）成田警察署管内(成田市，富里市及び栄町)の認知件数である。</t>
    <rPh sb="3" eb="5">
      <t>ナリタ</t>
    </rPh>
    <rPh sb="17" eb="18">
      <t>シ</t>
    </rPh>
    <rPh sb="24" eb="26">
      <t>ニンチ</t>
    </rPh>
    <phoneticPr fontId="2"/>
  </si>
  <si>
    <t>（注）平成17年より旧下総町，旧大栄町，神崎町分を含む。</t>
    <phoneticPr fontId="2"/>
  </si>
  <si>
    <t>（注）平成17年より旧下総町，旧大栄町分を含む。</t>
    <phoneticPr fontId="2"/>
  </si>
  <si>
    <t>１２-１　消防職員数</t>
    <phoneticPr fontId="3"/>
  </si>
  <si>
    <t>１２-２　常設消防機械の保有状況</t>
    <phoneticPr fontId="3"/>
  </si>
  <si>
    <t>１２-４　消防団の状況</t>
    <phoneticPr fontId="3"/>
  </si>
  <si>
    <t>１２-５　災害発生時避難場所数</t>
    <phoneticPr fontId="3"/>
  </si>
  <si>
    <t>１２-６　原因別救急車出動状況</t>
    <phoneticPr fontId="3"/>
  </si>
  <si>
    <t>１２-７　火災</t>
    <phoneticPr fontId="2"/>
  </si>
  <si>
    <t>１２-８　原因別火災発生件数</t>
    <phoneticPr fontId="2"/>
  </si>
  <si>
    <t>１２-９　犯罪発生状況</t>
    <rPh sb="5" eb="7">
      <t>ハンザイ</t>
    </rPh>
    <rPh sb="9" eb="11">
      <t>ジョウキョウ</t>
    </rPh>
    <phoneticPr fontId="2"/>
  </si>
  <si>
    <t>１２-１０　交通事故件数</t>
    <phoneticPr fontId="2"/>
  </si>
  <si>
    <t>１２-１１　年齢別交通事故死亡者数</t>
    <phoneticPr fontId="2"/>
  </si>
  <si>
    <t>１２-１２　原因別交通死亡事故件数及び死亡者数</t>
    <phoneticPr fontId="2"/>
  </si>
  <si>
    <t>１２-３　消防水利施設数</t>
    <phoneticPr fontId="2"/>
  </si>
  <si>
    <t>（注）平成18年より旧下総町，旧大栄町分を含む。</t>
  </si>
  <si>
    <t>（注）平成18年より旧下総町，旧大栄町分を含む。</t>
    <phoneticPr fontId="2"/>
  </si>
  <si>
    <t>（注）平成17年より旧下総町，旧大栄町分を含む。平成21年以降は件数に</t>
    <rPh sb="29" eb="31">
      <t>イコウ</t>
    </rPh>
    <rPh sb="32" eb="34">
      <t>ケンスウ</t>
    </rPh>
    <phoneticPr fontId="2"/>
  </si>
  <si>
    <t>　　　高速道路上で発生した事故を含む。　　</t>
    <phoneticPr fontId="2"/>
  </si>
  <si>
    <t>窃盗犯</t>
    <rPh sb="2" eb="3">
      <t>ハン</t>
    </rPh>
    <phoneticPr fontId="2"/>
  </si>
  <si>
    <t>（注2）昭和50年から平成27年までは20㎥以上40㎥未満の数値。</t>
    <rPh sb="1" eb="2">
      <t>チュウ</t>
    </rPh>
    <rPh sb="4" eb="6">
      <t>ショウワ</t>
    </rPh>
    <rPh sb="8" eb="9">
      <t>ネン</t>
    </rPh>
    <rPh sb="11" eb="13">
      <t>ヘイセイ</t>
    </rPh>
    <rPh sb="15" eb="16">
      <t>ネン</t>
    </rPh>
    <rPh sb="22" eb="24">
      <t>イジョウ</t>
    </rPh>
    <rPh sb="30" eb="32">
      <t>スウチ</t>
    </rPh>
    <phoneticPr fontId="2"/>
  </si>
  <si>
    <t>平成</t>
  </si>
  <si>
    <t xml:space="preserve">平成　2 </t>
  </si>
  <si>
    <t>令和元</t>
  </si>
  <si>
    <t>令和 元</t>
  </si>
  <si>
    <t>（各年4月1日）</t>
  </si>
  <si>
    <t>令和</t>
  </si>
  <si>
    <t>　－</t>
  </si>
  <si>
    <r>
      <t>40ｍ</t>
    </r>
    <r>
      <rPr>
        <vertAlign val="superscript"/>
        <sz val="11"/>
        <rFont val="BIZ UDゴシック"/>
        <family val="3"/>
        <charset val="128"/>
      </rPr>
      <t>3</t>
    </r>
    <r>
      <rPr>
        <sz val="11"/>
        <rFont val="BIZ UDゴシック"/>
        <family val="3"/>
        <charset val="128"/>
      </rPr>
      <t>以上</t>
    </r>
    <rPh sb="4" eb="6">
      <t>イジョウ</t>
    </rPh>
    <phoneticPr fontId="2"/>
  </si>
  <si>
    <r>
      <t>40ｍ</t>
    </r>
    <r>
      <rPr>
        <vertAlign val="superscript"/>
        <sz val="11"/>
        <rFont val="BIZ UDゴシック"/>
        <family val="3"/>
        <charset val="128"/>
      </rPr>
      <t>3</t>
    </r>
    <r>
      <rPr>
        <sz val="11"/>
        <rFont val="BIZ UDゴシック"/>
        <family val="3"/>
        <charset val="128"/>
      </rPr>
      <t>未満（注2）</t>
    </r>
    <rPh sb="4" eb="6">
      <t>ミマン</t>
    </rPh>
    <rPh sb="7" eb="8">
      <t>チュウ</t>
    </rPh>
    <phoneticPr fontId="2"/>
  </si>
  <si>
    <t xml:space="preserve">   区分
年</t>
    <phoneticPr fontId="2"/>
  </si>
  <si>
    <t xml:space="preserve">              年
区分</t>
    <phoneticPr fontId="3"/>
  </si>
  <si>
    <t>水槽付
ポンプ
自動車</t>
    <phoneticPr fontId="2"/>
  </si>
  <si>
    <t>消防
ポンプ
自動車</t>
    <phoneticPr fontId="2"/>
  </si>
  <si>
    <t>　 区分 年</t>
    <phoneticPr fontId="2"/>
  </si>
  <si>
    <t xml:space="preserve">                     区分
地区</t>
    <phoneticPr fontId="3"/>
  </si>
  <si>
    <t xml:space="preserve">  区分
年</t>
    <phoneticPr fontId="2"/>
  </si>
  <si>
    <t>　損　　害　　状　　　況</t>
    <rPh sb="1" eb="2">
      <t>ソン</t>
    </rPh>
    <rPh sb="4" eb="5">
      <t>ガイ</t>
    </rPh>
    <rPh sb="7" eb="8">
      <t>ジョウ</t>
    </rPh>
    <rPh sb="11" eb="12">
      <t>キョウ</t>
    </rPh>
    <phoneticPr fontId="2"/>
  </si>
  <si>
    <t xml:space="preserve">              年
区分</t>
    <phoneticPr fontId="2"/>
  </si>
  <si>
    <t xml:space="preserve">              年
年齢</t>
    <phoneticPr fontId="2"/>
  </si>
  <si>
    <t xml:space="preserve">         区分・年
原因別</t>
    <phoneticPr fontId="2"/>
  </si>
  <si>
    <t>１８　救急業務の推移</t>
    <rPh sb="3" eb="5">
      <t>キュウキュウ</t>
    </rPh>
    <rPh sb="5" eb="7">
      <t>ギョウム</t>
    </rPh>
    <rPh sb="8" eb="10">
      <t>スイイ</t>
    </rPh>
    <phoneticPr fontId="2"/>
  </si>
  <si>
    <t>１９　種別火災発生件数の推移</t>
    <rPh sb="3" eb="5">
      <t>シュベツ</t>
    </rPh>
    <rPh sb="5" eb="7">
      <t>カサイ</t>
    </rPh>
    <rPh sb="7" eb="9">
      <t>ハッセイ</t>
    </rPh>
    <rPh sb="9" eb="11">
      <t>ケンスウ</t>
    </rPh>
    <rPh sb="12" eb="14">
      <t>スイイ</t>
    </rPh>
    <phoneticPr fontId="2"/>
  </si>
  <si>
    <t>平成29</t>
    <phoneticPr fontId="2"/>
  </si>
  <si>
    <t>平成 29</t>
    <phoneticPr fontId="2"/>
  </si>
  <si>
    <t>－</t>
    <phoneticPr fontId="21"/>
  </si>
  <si>
    <t>-</t>
    <phoneticPr fontId="21"/>
  </si>
  <si>
    <t>運転操作不適</t>
    <rPh sb="0" eb="2">
      <t>ウンテン</t>
    </rPh>
    <phoneticPr fontId="21"/>
  </si>
  <si>
    <t>平成</t>
    <rPh sb="0" eb="2">
      <t>ヘイセイ</t>
    </rPh>
    <phoneticPr fontId="3"/>
  </si>
  <si>
    <t>令和</t>
    <rPh sb="0" eb="2">
      <t>レイワ</t>
    </rPh>
    <phoneticPr fontId="3"/>
  </si>
  <si>
    <t>平成 29</t>
  </si>
  <si>
    <t>ー</t>
    <phoneticPr fontId="2"/>
  </si>
  <si>
    <t>ー</t>
  </si>
  <si>
    <t>（令和6年4月1日）</t>
    <rPh sb="1" eb="3">
      <t>レイワ</t>
    </rPh>
    <phoneticPr fontId="3"/>
  </si>
  <si>
    <t>総数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</si>
</sst>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);\(#,##0\)"/>
    <numFmt numFmtId="178" formatCode="#,##0_);[Red]\(#,##0\)"/>
    <numFmt numFmtId="179" formatCode="0_ "/>
    <numFmt numFmtId="180" formatCode="0_);[Red]\(0\)"/>
  </numFmts>
  <fonts count="22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56"/>
      <name val="BIZ UDゴシック"/>
      <family val="3"/>
      <charset val="128"/>
    </font>
    <font>
      <sz val="20"/>
      <color theme="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vertAlign val="superscript"/>
      <sz val="11"/>
      <name val="BIZ UDゴシック"/>
      <family val="3"/>
      <charset val="128"/>
    </font>
    <font>
      <sz val="42"/>
      <name val="BIZ UDゴシック"/>
      <family val="3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 diagonalDown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4">
    <xf numFmtId="0" fontId="0" fillId="0" borderId="0"/>
    <xf numFmtId="38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  <xf numFmtId="0" fontId="1" fillId="0" borderId="0"/>
  </cellStyleXfs>
  <cellXfs count="243"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76" fontId="11" fillId="0" borderId="0" xfId="0" applyNumberFormat="1" applyFont="1" applyAlignment="1">
      <alignment vertical="center"/>
    </xf>
    <xf numFmtId="176" fontId="11" fillId="3" borderId="0" xfId="0" applyNumberFormat="1" applyFont="1" applyFill="1" applyAlignment="1">
      <alignment horizontal="right" vertical="center"/>
    </xf>
    <xf numFmtId="176" fontId="15" fillId="3" borderId="0" xfId="0" applyNumberFormat="1" applyFont="1" applyFill="1" applyAlignment="1">
      <alignment horizontal="right" vertical="center"/>
    </xf>
    <xf numFmtId="176" fontId="11" fillId="0" borderId="0" xfId="32" applyNumberFormat="1" applyFont="1" applyFill="1" applyBorder="1" applyAlignment="1">
      <alignment horizontal="right" vertical="center" indent="1"/>
    </xf>
    <xf numFmtId="176" fontId="11" fillId="0" borderId="0" xfId="32" applyNumberFormat="1" applyFont="1" applyFill="1" applyAlignment="1">
      <alignment horizontal="right" vertical="center" indent="1"/>
    </xf>
    <xf numFmtId="177" fontId="11" fillId="0" borderId="1" xfId="32" applyNumberFormat="1" applyFont="1" applyFill="1" applyBorder="1" applyAlignment="1">
      <alignment horizontal="right" vertical="center"/>
    </xf>
    <xf numFmtId="177" fontId="11" fillId="0" borderId="0" xfId="32" applyNumberFormat="1" applyFont="1" applyFill="1" applyAlignment="1">
      <alignment horizontal="right" vertical="center"/>
    </xf>
    <xf numFmtId="177" fontId="11" fillId="0" borderId="0" xfId="32" applyNumberFormat="1" applyFont="1" applyFill="1" applyBorder="1" applyAlignment="1">
      <alignment horizontal="right" vertical="center"/>
    </xf>
    <xf numFmtId="177" fontId="11" fillId="0" borderId="2" xfId="32" applyNumberFormat="1" applyFont="1" applyFill="1" applyBorder="1" applyAlignment="1">
      <alignment horizontal="right" vertical="center"/>
    </xf>
    <xf numFmtId="177" fontId="11" fillId="0" borderId="14" xfId="32" applyNumberFormat="1" applyFont="1" applyFill="1" applyBorder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right" vertical="center"/>
    </xf>
    <xf numFmtId="176" fontId="11" fillId="0" borderId="4" xfId="0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0" fontId="11" fillId="0" borderId="15" xfId="0" applyFont="1" applyBorder="1" applyAlignment="1">
      <alignment horizontal="left" vertical="distributed" wrapText="1"/>
    </xf>
    <xf numFmtId="0" fontId="11" fillId="0" borderId="5" xfId="0" applyFont="1" applyBorder="1" applyAlignment="1">
      <alignment horizontal="distributed" vertical="center"/>
    </xf>
    <xf numFmtId="176" fontId="11" fillId="0" borderId="0" xfId="2" applyNumberFormat="1" applyFont="1" applyAlignment="1">
      <alignment horizontal="right" vertical="center"/>
    </xf>
    <xf numFmtId="0" fontId="11" fillId="0" borderId="4" xfId="0" applyFont="1" applyBorder="1" applyAlignment="1">
      <alignment horizontal="distributed" vertical="center"/>
    </xf>
    <xf numFmtId="0" fontId="11" fillId="0" borderId="3" xfId="0" applyFont="1" applyBorder="1" applyAlignment="1">
      <alignment horizontal="distributed" vertical="center"/>
    </xf>
    <xf numFmtId="176" fontId="11" fillId="0" borderId="2" xfId="2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/>
    <xf numFmtId="0" fontId="11" fillId="0" borderId="1" xfId="0" applyFont="1" applyBorder="1" applyAlignment="1">
      <alignment horizontal="right"/>
    </xf>
    <xf numFmtId="0" fontId="16" fillId="0" borderId="0" xfId="31" applyFont="1" applyAlignment="1">
      <alignment horizontal="left" vertical="top"/>
    </xf>
    <xf numFmtId="0" fontId="11" fillId="0" borderId="0" xfId="31" applyFont="1"/>
    <xf numFmtId="0" fontId="11" fillId="0" borderId="5" xfId="31" applyFont="1" applyBorder="1" applyAlignment="1">
      <alignment horizontal="center" vertical="center"/>
    </xf>
    <xf numFmtId="176" fontId="11" fillId="0" borderId="1" xfId="2" applyNumberFormat="1" applyFont="1" applyBorder="1" applyAlignment="1">
      <alignment horizontal="right" vertical="center"/>
    </xf>
    <xf numFmtId="0" fontId="11" fillId="0" borderId="4" xfId="31" applyFont="1" applyBorder="1" applyAlignment="1">
      <alignment horizontal="center" vertical="center"/>
    </xf>
    <xf numFmtId="0" fontId="11" fillId="0" borderId="3" xfId="31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 wrapText="1"/>
    </xf>
    <xf numFmtId="0" fontId="18" fillId="0" borderId="10" xfId="2" applyFont="1" applyBorder="1" applyAlignment="1">
      <alignment horizontal="center" vertical="center" wrapText="1"/>
    </xf>
    <xf numFmtId="0" fontId="17" fillId="0" borderId="10" xfId="2" applyFont="1" applyBorder="1" applyAlignment="1">
      <alignment horizontal="center" vertical="center" shrinkToFit="1"/>
    </xf>
    <xf numFmtId="0" fontId="17" fillId="0" borderId="6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distributed" vertical="center"/>
    </xf>
    <xf numFmtId="0" fontId="16" fillId="0" borderId="4" xfId="2" applyFont="1" applyBorder="1" applyAlignment="1">
      <alignment horizontal="distributed" vertical="center"/>
    </xf>
    <xf numFmtId="0" fontId="12" fillId="0" borderId="0" xfId="0" applyFont="1" applyAlignment="1">
      <alignment vertical="center"/>
    </xf>
    <xf numFmtId="0" fontId="11" fillId="0" borderId="0" xfId="30" applyFont="1" applyAlignment="1">
      <alignment horizontal="left" vertical="center"/>
    </xf>
    <xf numFmtId="0" fontId="16" fillId="0" borderId="0" xfId="33" applyFont="1" applyAlignment="1">
      <alignment horizontal="left" vertical="center"/>
    </xf>
    <xf numFmtId="49" fontId="11" fillId="0" borderId="0" xfId="0" applyNumberFormat="1" applyFont="1" applyAlignment="1">
      <alignment vertical="center"/>
    </xf>
    <xf numFmtId="0" fontId="11" fillId="0" borderId="0" xfId="30" applyFont="1" applyAlignment="1">
      <alignment horizontal="right" vertical="center"/>
    </xf>
    <xf numFmtId="180" fontId="11" fillId="0" borderId="0" xfId="0" applyNumberFormat="1" applyFont="1" applyAlignment="1">
      <alignment vertical="center"/>
    </xf>
    <xf numFmtId="180" fontId="11" fillId="0" borderId="0" xfId="0" applyNumberFormat="1" applyFont="1" applyAlignment="1">
      <alignment horizontal="center" vertical="center"/>
    </xf>
    <xf numFmtId="178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0" xfId="2" applyFont="1"/>
    <xf numFmtId="0" fontId="11" fillId="0" borderId="16" xfId="2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176" fontId="11" fillId="0" borderId="0" xfId="0" applyNumberFormat="1" applyFont="1"/>
    <xf numFmtId="38" fontId="11" fillId="0" borderId="0" xfId="0" applyNumberFormat="1" applyFont="1"/>
    <xf numFmtId="177" fontId="11" fillId="0" borderId="2" xfId="0" applyNumberFormat="1" applyFont="1" applyBorder="1" applyAlignment="1">
      <alignment horizontal="right" vertical="center"/>
    </xf>
    <xf numFmtId="177" fontId="11" fillId="0" borderId="14" xfId="0" applyNumberFormat="1" applyFont="1" applyBorder="1" applyAlignment="1">
      <alignment horizontal="right" vertical="center"/>
    </xf>
    <xf numFmtId="49" fontId="11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49" fontId="11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176" fontId="11" fillId="0" borderId="3" xfId="0" applyNumberFormat="1" applyFont="1" applyBorder="1" applyAlignment="1">
      <alignment horizontal="right" vertical="center"/>
    </xf>
    <xf numFmtId="0" fontId="11" fillId="0" borderId="16" xfId="2" applyFont="1" applyBorder="1" applyAlignment="1">
      <alignment horizontal="right" vertical="center"/>
    </xf>
    <xf numFmtId="177" fontId="11" fillId="0" borderId="0" xfId="1" applyNumberFormat="1" applyFont="1" applyFill="1" applyAlignment="1">
      <alignment horizontal="right" vertical="center"/>
    </xf>
    <xf numFmtId="176" fontId="11" fillId="0" borderId="12" xfId="32" applyNumberFormat="1" applyFont="1" applyFill="1" applyBorder="1" applyAlignment="1">
      <alignment horizontal="right" vertical="center" indent="1"/>
    </xf>
    <xf numFmtId="176" fontId="11" fillId="0" borderId="2" xfId="32" applyNumberFormat="1" applyFont="1" applyFill="1" applyBorder="1" applyAlignment="1">
      <alignment horizontal="right" vertical="center" indent="1"/>
    </xf>
    <xf numFmtId="0" fontId="11" fillId="0" borderId="8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179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horizontal="right" vertical="center"/>
    </xf>
    <xf numFmtId="179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6" fillId="0" borderId="4" xfId="2" applyFont="1" applyBorder="1" applyAlignment="1">
      <alignment horizontal="distributed" vertical="center" indent="1"/>
    </xf>
    <xf numFmtId="0" fontId="16" fillId="0" borderId="3" xfId="2" applyFont="1" applyBorder="1" applyAlignment="1">
      <alignment horizontal="distributed" vertical="center" indent="1"/>
    </xf>
    <xf numFmtId="176" fontId="11" fillId="0" borderId="1" xfId="0" applyNumberFormat="1" applyFont="1" applyBorder="1" applyAlignment="1">
      <alignment horizontal="right" vertical="center"/>
    </xf>
    <xf numFmtId="0" fontId="20" fillId="0" borderId="17" xfId="0" applyFont="1" applyBorder="1" applyAlignment="1">
      <alignment horizontal="distributed" vertical="center" indent="1"/>
    </xf>
    <xf numFmtId="0" fontId="20" fillId="0" borderId="0" xfId="0" applyFont="1" applyAlignment="1">
      <alignment horizontal="distributed" vertical="center" indent="1"/>
    </xf>
    <xf numFmtId="0" fontId="20" fillId="0" borderId="16" xfId="0" applyFont="1" applyBorder="1" applyAlignment="1">
      <alignment horizontal="distributed" vertical="center" indent="1"/>
    </xf>
    <xf numFmtId="0" fontId="12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left" vertical="justify" wrapText="1"/>
    </xf>
    <xf numFmtId="0" fontId="11" fillId="0" borderId="15" xfId="0" applyFont="1" applyBorder="1" applyAlignment="1">
      <alignment horizontal="left" vertical="justify"/>
    </xf>
    <xf numFmtId="176" fontId="11" fillId="0" borderId="2" xfId="0" applyNumberFormat="1" applyFont="1" applyBorder="1" applyAlignment="1">
      <alignment horizontal="right" vertical="center" indent="4"/>
    </xf>
    <xf numFmtId="176" fontId="11" fillId="0" borderId="0" xfId="32" applyNumberFormat="1" applyFont="1" applyFill="1" applyBorder="1" applyAlignment="1">
      <alignment horizontal="right" vertical="center" indent="4"/>
    </xf>
    <xf numFmtId="176" fontId="11" fillId="0" borderId="11" xfId="32" applyNumberFormat="1" applyFont="1" applyFill="1" applyBorder="1" applyAlignment="1">
      <alignment horizontal="right" vertical="center" indent="4"/>
    </xf>
    <xf numFmtId="176" fontId="11" fillId="0" borderId="0" xfId="0" applyNumberFormat="1" applyFont="1" applyAlignment="1">
      <alignment horizontal="right" vertical="center" indent="4"/>
    </xf>
    <xf numFmtId="176" fontId="11" fillId="0" borderId="2" xfId="32" applyNumberFormat="1" applyFont="1" applyFill="1" applyBorder="1" applyAlignment="1">
      <alignment horizontal="right" vertical="center" indent="4"/>
    </xf>
    <xf numFmtId="0" fontId="11" fillId="0" borderId="2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right" vertical="center" indent="4"/>
    </xf>
    <xf numFmtId="176" fontId="11" fillId="0" borderId="12" xfId="32" applyNumberFormat="1" applyFont="1" applyFill="1" applyBorder="1" applyAlignment="1">
      <alignment horizontal="right" vertical="center" indent="4"/>
    </xf>
    <xf numFmtId="176" fontId="11" fillId="0" borderId="13" xfId="0" applyNumberFormat="1" applyFont="1" applyBorder="1" applyAlignment="1">
      <alignment horizontal="right" vertical="center" indent="4"/>
    </xf>
    <xf numFmtId="176" fontId="11" fillId="0" borderId="11" xfId="0" applyNumberFormat="1" applyFont="1" applyBorder="1" applyAlignment="1">
      <alignment horizontal="right" vertical="center" indent="4"/>
    </xf>
    <xf numFmtId="176" fontId="11" fillId="0" borderId="2" xfId="32" applyNumberFormat="1" applyFont="1" applyFill="1" applyBorder="1" applyAlignment="1">
      <alignment horizontal="right" vertical="center" indent="1"/>
    </xf>
    <xf numFmtId="176" fontId="11" fillId="0" borderId="0" xfId="32" applyNumberFormat="1" applyFont="1" applyFill="1" applyAlignment="1">
      <alignment horizontal="right" vertical="center" indent="1"/>
    </xf>
    <xf numFmtId="176" fontId="11" fillId="0" borderId="0" xfId="32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horizontal="left" vertical="justify"/>
    </xf>
    <xf numFmtId="0" fontId="11" fillId="0" borderId="20" xfId="0" applyFont="1" applyBorder="1" applyAlignment="1">
      <alignment horizontal="left" vertical="justify"/>
    </xf>
    <xf numFmtId="0" fontId="11" fillId="0" borderId="21" xfId="0" applyFont="1" applyBorder="1" applyAlignment="1">
      <alignment horizontal="left" vertical="justify"/>
    </xf>
    <xf numFmtId="0" fontId="11" fillId="0" borderId="22" xfId="0" applyFont="1" applyBorder="1" applyAlignment="1">
      <alignment horizontal="left" vertical="justify"/>
    </xf>
    <xf numFmtId="0" fontId="11" fillId="0" borderId="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76" fontId="11" fillId="0" borderId="1" xfId="32" applyNumberFormat="1" applyFont="1" applyFill="1" applyBorder="1" applyAlignment="1">
      <alignment horizontal="right" vertical="center" indent="1"/>
    </xf>
    <xf numFmtId="0" fontId="11" fillId="0" borderId="2" xfId="0" applyFont="1" applyBorder="1" applyAlignment="1">
      <alignment horizontal="distributed" vertical="center"/>
    </xf>
    <xf numFmtId="0" fontId="11" fillId="0" borderId="3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1" fillId="0" borderId="4" xfId="0" applyFont="1" applyBorder="1" applyAlignment="1">
      <alignment horizontal="distributed" vertical="center"/>
    </xf>
    <xf numFmtId="177" fontId="11" fillId="0" borderId="11" xfId="32" applyNumberFormat="1" applyFont="1" applyFill="1" applyBorder="1" applyAlignment="1">
      <alignment horizontal="right" vertical="center"/>
    </xf>
    <xf numFmtId="177" fontId="11" fillId="0" borderId="0" xfId="32" applyNumberFormat="1" applyFont="1" applyFill="1" applyBorder="1" applyAlignment="1">
      <alignment horizontal="right" vertical="center"/>
    </xf>
    <xf numFmtId="177" fontId="11" fillId="0" borderId="2" xfId="32" applyNumberFormat="1" applyFont="1" applyFill="1" applyBorder="1" applyAlignment="1">
      <alignment horizontal="right" vertical="center"/>
    </xf>
    <xf numFmtId="177" fontId="11" fillId="0" borderId="12" xfId="32" applyNumberFormat="1" applyFont="1" applyFill="1" applyBorder="1" applyAlignment="1">
      <alignment horizontal="right" vertical="center"/>
    </xf>
    <xf numFmtId="176" fontId="11" fillId="0" borderId="0" xfId="2" applyNumberFormat="1" applyFont="1" applyAlignment="1">
      <alignment horizontal="right" vertical="center"/>
    </xf>
    <xf numFmtId="0" fontId="11" fillId="0" borderId="0" xfId="2" applyFont="1" applyAlignment="1">
      <alignment horizontal="center" vertical="center"/>
    </xf>
    <xf numFmtId="176" fontId="11" fillId="0" borderId="0" xfId="32" applyNumberFormat="1" applyFont="1" applyFill="1" applyBorder="1" applyAlignment="1">
      <alignment horizontal="right" vertical="center"/>
    </xf>
    <xf numFmtId="176" fontId="11" fillId="0" borderId="11" xfId="2" applyNumberFormat="1" applyFont="1" applyBorder="1" applyAlignment="1">
      <alignment horizontal="right" vertical="center"/>
    </xf>
    <xf numFmtId="177" fontId="11" fillId="0" borderId="1" xfId="32" applyNumberFormat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center" vertical="center"/>
    </xf>
    <xf numFmtId="38" fontId="11" fillId="0" borderId="26" xfId="1" applyFont="1" applyFill="1" applyBorder="1" applyAlignment="1">
      <alignment horizontal="center" vertical="center"/>
    </xf>
    <xf numFmtId="38" fontId="11" fillId="0" borderId="9" xfId="1" applyFont="1" applyFill="1" applyBorder="1" applyAlignment="1">
      <alignment horizontal="center" vertical="center"/>
    </xf>
    <xf numFmtId="176" fontId="11" fillId="0" borderId="12" xfId="2" applyNumberFormat="1" applyFont="1" applyBorder="1" applyAlignment="1">
      <alignment horizontal="right" vertical="center"/>
    </xf>
    <xf numFmtId="176" fontId="11" fillId="0" borderId="2" xfId="2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176" fontId="11" fillId="0" borderId="1" xfId="2" applyNumberFormat="1" applyFont="1" applyBorder="1" applyAlignment="1">
      <alignment horizontal="right" vertical="center"/>
    </xf>
    <xf numFmtId="176" fontId="11" fillId="0" borderId="13" xfId="2" applyNumberFormat="1" applyFont="1" applyBorder="1" applyAlignment="1">
      <alignment horizontal="right" vertical="center"/>
    </xf>
    <xf numFmtId="38" fontId="11" fillId="0" borderId="8" xfId="0" applyNumberFormat="1" applyFont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11" fillId="0" borderId="9" xfId="0" applyNumberFormat="1" applyFont="1" applyBorder="1" applyAlignment="1">
      <alignment horizontal="center" vertical="center"/>
    </xf>
    <xf numFmtId="0" fontId="11" fillId="0" borderId="18" xfId="2" applyFont="1" applyBorder="1" applyAlignment="1">
      <alignment horizontal="left" vertical="justify" wrapText="1"/>
    </xf>
    <xf numFmtId="0" fontId="11" fillId="0" borderId="15" xfId="2" applyFont="1" applyBorder="1" applyAlignment="1">
      <alignment horizontal="left" vertical="justify" wrapText="1"/>
    </xf>
    <xf numFmtId="0" fontId="11" fillId="0" borderId="1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177" fontId="11" fillId="0" borderId="6" xfId="32" applyNumberFormat="1" applyFont="1" applyFill="1" applyBorder="1" applyAlignment="1">
      <alignment horizontal="right" vertical="center"/>
    </xf>
    <xf numFmtId="177" fontId="11" fillId="0" borderId="14" xfId="32" applyNumberFormat="1" applyFont="1" applyFill="1" applyBorder="1" applyAlignment="1">
      <alignment horizontal="right" vertical="center"/>
    </xf>
    <xf numFmtId="0" fontId="11" fillId="0" borderId="8" xfId="2" applyFont="1" applyBorder="1" applyAlignment="1">
      <alignment horizontal="center" vertical="center"/>
    </xf>
    <xf numFmtId="0" fontId="11" fillId="0" borderId="26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177" fontId="11" fillId="0" borderId="14" xfId="0" applyNumberFormat="1" applyFont="1" applyBorder="1" applyAlignment="1">
      <alignment horizontal="right" vertical="center"/>
    </xf>
    <xf numFmtId="176" fontId="1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6" fontId="11" fillId="0" borderId="4" xfId="0" applyNumberFormat="1" applyFont="1" applyBorder="1" applyAlignment="1">
      <alignment horizontal="right" vertical="center"/>
    </xf>
    <xf numFmtId="176" fontId="16" fillId="0" borderId="11" xfId="0" applyNumberFormat="1" applyFont="1" applyBorder="1" applyAlignment="1">
      <alignment horizontal="right" vertical="center" shrinkToFit="1"/>
    </xf>
    <xf numFmtId="176" fontId="16" fillId="0" borderId="0" xfId="0" applyNumberFormat="1" applyFont="1" applyAlignment="1">
      <alignment horizontal="right" vertical="center" shrinkToFit="1"/>
    </xf>
    <xf numFmtId="176" fontId="16" fillId="0" borderId="4" xfId="0" applyNumberFormat="1" applyFont="1" applyBorder="1" applyAlignment="1">
      <alignment horizontal="right" vertical="center" shrinkToFit="1"/>
    </xf>
    <xf numFmtId="176" fontId="16" fillId="0" borderId="2" xfId="0" applyNumberFormat="1" applyFont="1" applyBorder="1" applyAlignment="1">
      <alignment horizontal="right" vertical="center"/>
    </xf>
    <xf numFmtId="176" fontId="16" fillId="0" borderId="11" xfId="0" applyNumberFormat="1" applyFont="1" applyBorder="1" applyAlignment="1">
      <alignment horizontal="right" vertical="center"/>
    </xf>
    <xf numFmtId="176" fontId="11" fillId="0" borderId="2" xfId="0" applyNumberFormat="1" applyFont="1" applyBorder="1" applyAlignment="1">
      <alignment horizontal="right" vertical="center"/>
    </xf>
    <xf numFmtId="176" fontId="11" fillId="0" borderId="3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textRotation="255" shrinkToFit="1"/>
    </xf>
    <xf numFmtId="0" fontId="17" fillId="0" borderId="17" xfId="0" applyFont="1" applyBorder="1" applyAlignment="1">
      <alignment horizontal="center" vertical="center" textRotation="255" shrinkToFit="1"/>
    </xf>
    <xf numFmtId="0" fontId="17" fillId="0" borderId="24" xfId="0" applyFont="1" applyBorder="1" applyAlignment="1">
      <alignment horizontal="center" vertical="center" textRotation="255" wrapText="1" shrinkToFit="1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textRotation="255" wrapText="1" shrinkToFit="1"/>
    </xf>
    <xf numFmtId="0" fontId="11" fillId="0" borderId="19" xfId="0" applyFont="1" applyBorder="1" applyAlignment="1">
      <alignment horizontal="left" vertical="distributed" wrapText="1"/>
    </xf>
    <xf numFmtId="0" fontId="11" fillId="0" borderId="19" xfId="0" applyFont="1" applyBorder="1" applyAlignment="1">
      <alignment horizontal="left" vertical="distributed"/>
    </xf>
    <xf numFmtId="0" fontId="11" fillId="0" borderId="20" xfId="0" applyFont="1" applyBorder="1" applyAlignment="1">
      <alignment horizontal="left" vertical="distributed"/>
    </xf>
    <xf numFmtId="0" fontId="17" fillId="0" borderId="25" xfId="0" applyFont="1" applyBorder="1" applyAlignment="1">
      <alignment horizontal="center" vertical="center" textRotation="255" shrinkToFit="1"/>
    </xf>
    <xf numFmtId="176" fontId="16" fillId="0" borderId="12" xfId="0" applyNumberFormat="1" applyFont="1" applyBorder="1" applyAlignment="1">
      <alignment horizontal="right" vertical="center" shrinkToFit="1"/>
    </xf>
    <xf numFmtId="176" fontId="16" fillId="0" borderId="2" xfId="0" applyNumberFormat="1" applyFont="1" applyBorder="1" applyAlignment="1">
      <alignment horizontal="right" vertical="center" shrinkToFit="1"/>
    </xf>
    <xf numFmtId="176" fontId="16" fillId="0" borderId="3" xfId="0" applyNumberFormat="1" applyFont="1" applyBorder="1" applyAlignment="1">
      <alignment horizontal="right" vertical="center" shrinkToFit="1"/>
    </xf>
    <xf numFmtId="176" fontId="16" fillId="0" borderId="13" xfId="0" applyNumberFormat="1" applyFont="1" applyBorder="1" applyAlignment="1">
      <alignment horizontal="right" vertical="center" shrinkToFit="1"/>
    </xf>
    <xf numFmtId="176" fontId="16" fillId="0" borderId="1" xfId="0" applyNumberFormat="1" applyFont="1" applyBorder="1" applyAlignment="1">
      <alignment horizontal="right" vertical="center" shrinkToFit="1"/>
    </xf>
    <xf numFmtId="176" fontId="16" fillId="0" borderId="5" xfId="0" applyNumberFormat="1" applyFont="1" applyBorder="1" applyAlignment="1">
      <alignment horizontal="right" vertical="center" shrinkToFit="1"/>
    </xf>
    <xf numFmtId="0" fontId="11" fillId="0" borderId="21" xfId="0" applyFont="1" applyBorder="1" applyAlignment="1">
      <alignment horizontal="left" vertical="distributed"/>
    </xf>
    <xf numFmtId="0" fontId="11" fillId="0" borderId="22" xfId="0" applyFont="1" applyBorder="1" applyAlignment="1">
      <alignment horizontal="left" vertical="distributed"/>
    </xf>
    <xf numFmtId="0" fontId="11" fillId="0" borderId="8" xfId="0" applyFont="1" applyBorder="1" applyAlignment="1">
      <alignment horizontal="right" vertical="center"/>
    </xf>
    <xf numFmtId="0" fontId="11" fillId="0" borderId="26" xfId="0" applyFont="1" applyBorder="1" applyAlignment="1">
      <alignment horizontal="right" vertical="center"/>
    </xf>
    <xf numFmtId="176" fontId="16" fillId="0" borderId="12" xfId="0" applyNumberFormat="1" applyFont="1" applyBorder="1" applyAlignment="1">
      <alignment horizontal="right" vertical="center"/>
    </xf>
    <xf numFmtId="176" fontId="16" fillId="0" borderId="13" xfId="0" applyNumberFormat="1" applyFont="1" applyBorder="1" applyAlignment="1">
      <alignment horizontal="right" vertical="center"/>
    </xf>
    <xf numFmtId="176" fontId="11" fillId="0" borderId="12" xfId="32" applyNumberFormat="1" applyFont="1" applyFill="1" applyBorder="1" applyAlignment="1">
      <alignment vertical="center"/>
    </xf>
    <xf numFmtId="176" fontId="11" fillId="0" borderId="2" xfId="32" applyNumberFormat="1" applyFont="1" applyFill="1" applyBorder="1" applyAlignment="1">
      <alignment vertical="center"/>
    </xf>
    <xf numFmtId="176" fontId="11" fillId="0" borderId="0" xfId="32" applyNumberFormat="1" applyFont="1" applyFill="1" applyBorder="1" applyAlignment="1">
      <alignment vertical="center"/>
    </xf>
    <xf numFmtId="176" fontId="11" fillId="0" borderId="4" xfId="32" applyNumberFormat="1" applyFont="1" applyFill="1" applyBorder="1" applyAlignment="1">
      <alignment vertical="center"/>
    </xf>
    <xf numFmtId="176" fontId="11" fillId="0" borderId="11" xfId="32" applyNumberFormat="1" applyFont="1" applyFill="1" applyBorder="1" applyAlignment="1">
      <alignment vertical="center"/>
    </xf>
    <xf numFmtId="176" fontId="11" fillId="0" borderId="13" xfId="32" applyNumberFormat="1" applyFont="1" applyFill="1" applyBorder="1" applyAlignment="1">
      <alignment vertical="center"/>
    </xf>
    <xf numFmtId="176" fontId="11" fillId="0" borderId="1" xfId="32" applyNumberFormat="1" applyFont="1" applyFill="1" applyBorder="1" applyAlignment="1">
      <alignment vertical="center"/>
    </xf>
    <xf numFmtId="176" fontId="11" fillId="0" borderId="5" xfId="32" applyNumberFormat="1" applyFont="1" applyFill="1" applyBorder="1" applyAlignment="1">
      <alignment vertical="center"/>
    </xf>
    <xf numFmtId="0" fontId="11" fillId="0" borderId="18" xfId="30" applyFont="1" applyBorder="1" applyAlignment="1">
      <alignment vertical="distributed" wrapText="1"/>
    </xf>
    <xf numFmtId="0" fontId="11" fillId="0" borderId="15" xfId="30" applyFont="1" applyBorder="1" applyAlignment="1">
      <alignment vertical="distributed" wrapText="1"/>
    </xf>
    <xf numFmtId="0" fontId="11" fillId="0" borderId="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1" fillId="0" borderId="26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1" fillId="0" borderId="20" xfId="0" applyFont="1" applyBorder="1" applyAlignment="1">
      <alignment horizontal="left" vertical="distributed" wrapText="1"/>
    </xf>
    <xf numFmtId="176" fontId="11" fillId="0" borderId="2" xfId="33" applyNumberFormat="1" applyFont="1" applyBorder="1" applyAlignment="1">
      <alignment horizontal="right" vertical="center"/>
    </xf>
    <xf numFmtId="176" fontId="11" fillId="0" borderId="0" xfId="33" applyNumberFormat="1" applyFont="1" applyAlignment="1">
      <alignment horizontal="right" vertical="center"/>
    </xf>
    <xf numFmtId="176" fontId="11" fillId="0" borderId="0" xfId="2" applyNumberFormat="1" applyFont="1" applyAlignment="1">
      <alignment vertical="center"/>
    </xf>
    <xf numFmtId="176" fontId="11" fillId="0" borderId="1" xfId="33" applyNumberFormat="1" applyFont="1" applyBorder="1" applyAlignment="1">
      <alignment vertical="center"/>
    </xf>
    <xf numFmtId="176" fontId="11" fillId="0" borderId="1" xfId="2" applyNumberFormat="1" applyFont="1" applyBorder="1" applyAlignment="1">
      <alignment vertical="center"/>
    </xf>
    <xf numFmtId="0" fontId="11" fillId="0" borderId="8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176" fontId="11" fillId="0" borderId="3" xfId="2" applyNumberFormat="1" applyFont="1" applyBorder="1" applyAlignment="1">
      <alignment vertical="center"/>
    </xf>
    <xf numFmtId="176" fontId="11" fillId="0" borderId="12" xfId="2" applyNumberFormat="1" applyFont="1" applyBorder="1" applyAlignment="1">
      <alignment vertical="center"/>
    </xf>
    <xf numFmtId="176" fontId="11" fillId="0" borderId="2" xfId="2" applyNumberFormat="1" applyFont="1" applyBorder="1" applyAlignment="1">
      <alignment vertical="center"/>
    </xf>
    <xf numFmtId="176" fontId="11" fillId="0" borderId="5" xfId="2" applyNumberFormat="1" applyFont="1" applyBorder="1" applyAlignment="1">
      <alignment vertical="center"/>
    </xf>
    <xf numFmtId="176" fontId="11" fillId="0" borderId="13" xfId="2" applyNumberFormat="1" applyFont="1" applyBorder="1" applyAlignment="1">
      <alignment vertical="center"/>
    </xf>
    <xf numFmtId="176" fontId="11" fillId="0" borderId="4" xfId="2" applyNumberFormat="1" applyFont="1" applyBorder="1" applyAlignment="1">
      <alignment vertical="center"/>
    </xf>
    <xf numFmtId="176" fontId="11" fillId="0" borderId="11" xfId="2" applyNumberFormat="1" applyFont="1" applyBorder="1" applyAlignment="1">
      <alignment vertical="center"/>
    </xf>
  </cellXfs>
  <cellStyles count="34">
    <cellStyle name="桁区切り 2" xfId="1" xr:uid="{00000000-0005-0000-0000-000000000000}"/>
    <cellStyle name="桁区切り 2 2" xfId="32" xr:uid="{00000000-0005-0000-0000-000001000000}"/>
    <cellStyle name="標準" xfId="0" builtinId="0"/>
    <cellStyle name="標準 2" xfId="2" xr:uid="{00000000-0005-0000-0000-000003000000}"/>
    <cellStyle name="標準 2 10" xfId="3" xr:uid="{00000000-0005-0000-0000-000004000000}"/>
    <cellStyle name="標準 2 11" xfId="4" xr:uid="{00000000-0005-0000-0000-000005000000}"/>
    <cellStyle name="標準 2 12" xfId="5" xr:uid="{00000000-0005-0000-0000-000006000000}"/>
    <cellStyle name="標準 2 13" xfId="6" xr:uid="{00000000-0005-0000-0000-000007000000}"/>
    <cellStyle name="標準 2 14" xfId="7" xr:uid="{00000000-0005-0000-0000-000008000000}"/>
    <cellStyle name="標準 2 15" xfId="8" xr:uid="{00000000-0005-0000-0000-000009000000}"/>
    <cellStyle name="標準 2 16" xfId="9" xr:uid="{00000000-0005-0000-0000-00000A000000}"/>
    <cellStyle name="標準 2 17" xfId="10" xr:uid="{00000000-0005-0000-0000-00000B000000}"/>
    <cellStyle name="標準 2 18" xfId="11" xr:uid="{00000000-0005-0000-0000-00000C000000}"/>
    <cellStyle name="標準 2 19" xfId="12" xr:uid="{00000000-0005-0000-0000-00000D000000}"/>
    <cellStyle name="標準 2 2" xfId="13" xr:uid="{00000000-0005-0000-0000-00000E000000}"/>
    <cellStyle name="標準 2 4" xfId="14" xr:uid="{00000000-0005-0000-0000-00000F000000}"/>
    <cellStyle name="標準 2 5" xfId="15" xr:uid="{00000000-0005-0000-0000-000010000000}"/>
    <cellStyle name="標準 2 6" xfId="16" xr:uid="{00000000-0005-0000-0000-000011000000}"/>
    <cellStyle name="標準 2 7" xfId="17" xr:uid="{00000000-0005-0000-0000-000012000000}"/>
    <cellStyle name="標準 2 8" xfId="18" xr:uid="{00000000-0005-0000-0000-000013000000}"/>
    <cellStyle name="標準 2 9" xfId="19" xr:uid="{00000000-0005-0000-0000-000014000000}"/>
    <cellStyle name="標準 3" xfId="20" xr:uid="{00000000-0005-0000-0000-000015000000}"/>
    <cellStyle name="標準 3 2" xfId="21" xr:uid="{00000000-0005-0000-0000-000016000000}"/>
    <cellStyle name="標準 3 3" xfId="22" xr:uid="{00000000-0005-0000-0000-000017000000}"/>
    <cellStyle name="標準 3 4" xfId="23" xr:uid="{00000000-0005-0000-0000-000018000000}"/>
    <cellStyle name="標準 3 5" xfId="24" xr:uid="{00000000-0005-0000-0000-000019000000}"/>
    <cellStyle name="標準 3 6" xfId="25" xr:uid="{00000000-0005-0000-0000-00001A000000}"/>
    <cellStyle name="標準 3 7" xfId="26" xr:uid="{00000000-0005-0000-0000-00001B000000}"/>
    <cellStyle name="標準 3 8" xfId="27" xr:uid="{00000000-0005-0000-0000-00001C000000}"/>
    <cellStyle name="標準 3 9" xfId="28" xr:uid="{00000000-0005-0000-0000-00001D000000}"/>
    <cellStyle name="標準 4" xfId="29" xr:uid="{00000000-0005-0000-0000-00001E000000}"/>
    <cellStyle name="標準_⑫１０５～１１４ページ" xfId="30" xr:uid="{00000000-0005-0000-0000-00001F000000}"/>
    <cellStyle name="標準_⑫１０５～１１４ページ 2" xfId="31" xr:uid="{00000000-0005-0000-0000-000020000000}"/>
    <cellStyle name="標準_⑫１０５～１１４ページ 2 2" xfId="33" xr:uid="{00000000-0005-0000-0000-000021000000}"/>
  </cellStyles>
  <dxfs count="0"/>
  <tableStyles count="0" defaultTableStyle="TableStyleMedium9" defaultPivotStyle="PivotStyleLight16"/>
  <colors>
    <mruColors>
      <color rgb="FFFF6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9</xdr:col>
      <xdr:colOff>679004</xdr:colOff>
      <xdr:row>25</xdr:row>
      <xdr:rowOff>3945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E9EAFE4-F838-6C9C-AB20-419146DF7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3464"/>
          <a:ext cx="6992718" cy="40724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13606</xdr:rowOff>
    </xdr:from>
    <xdr:to>
      <xdr:col>9</xdr:col>
      <xdr:colOff>679004</xdr:colOff>
      <xdr:row>52</xdr:row>
      <xdr:rowOff>17552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C7EB022-C7C8-B2D0-EED4-AF81660E0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83035"/>
          <a:ext cx="6992718" cy="4072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0"/>
  <sheetViews>
    <sheetView tabSelected="1" view="pageBreakPreview" zoomScale="60" zoomScaleNormal="100" workbookViewId="0">
      <selection activeCell="A10" sqref="A10:E13"/>
    </sheetView>
  </sheetViews>
  <sheetFormatPr defaultColWidth="9" defaultRowHeight="13.5"/>
  <cols>
    <col min="1" max="5" width="9" style="1"/>
    <col min="6" max="6" width="13.75" style="1" customWidth="1"/>
    <col min="7" max="7" width="36" style="1" bestFit="1" customWidth="1"/>
    <col min="8" max="16384" width="9" style="1"/>
  </cols>
  <sheetData>
    <row r="1" spans="1:7" ht="3.75" customHeight="1"/>
    <row r="2" spans="1:7" ht="34.5" customHeight="1">
      <c r="G2" s="2"/>
    </row>
    <row r="3" spans="1:7" ht="18.75" customHeight="1">
      <c r="G3" s="2"/>
    </row>
    <row r="4" spans="1:7" ht="34.5" customHeight="1">
      <c r="G4" s="2"/>
    </row>
    <row r="5" spans="1:7" ht="18.75" customHeight="1">
      <c r="G5" s="2"/>
    </row>
    <row r="6" spans="1:7" ht="34.5" customHeight="1">
      <c r="G6" s="2"/>
    </row>
    <row r="7" spans="1:7" ht="18.75" customHeight="1">
      <c r="G7" s="2"/>
    </row>
    <row r="8" spans="1:7" ht="34.5" customHeight="1">
      <c r="G8" s="2"/>
    </row>
    <row r="9" spans="1:7" ht="18.75" customHeight="1">
      <c r="G9" s="2"/>
    </row>
    <row r="10" spans="1:7" ht="34.5" customHeight="1">
      <c r="A10" s="96" t="s">
        <v>114</v>
      </c>
      <c r="B10" s="96"/>
      <c r="C10" s="96"/>
      <c r="D10" s="96"/>
      <c r="E10" s="96"/>
      <c r="F10" s="3"/>
      <c r="G10" s="2"/>
    </row>
    <row r="11" spans="1:7" ht="18.75" customHeight="1">
      <c r="A11" s="97"/>
      <c r="B11" s="97"/>
      <c r="C11" s="97"/>
      <c r="D11" s="97"/>
      <c r="E11" s="97"/>
      <c r="F11" s="3"/>
      <c r="G11" s="2"/>
    </row>
    <row r="12" spans="1:7" ht="34.5" customHeight="1">
      <c r="A12" s="97"/>
      <c r="B12" s="97"/>
      <c r="C12" s="97"/>
      <c r="D12" s="97"/>
      <c r="E12" s="97"/>
      <c r="F12" s="3"/>
      <c r="G12" s="2"/>
    </row>
    <row r="13" spans="1:7" ht="18.75" customHeight="1">
      <c r="A13" s="98"/>
      <c r="B13" s="98"/>
      <c r="C13" s="98"/>
      <c r="D13" s="98"/>
      <c r="E13" s="98"/>
      <c r="F13" s="3"/>
      <c r="G13" s="2"/>
    </row>
    <row r="14" spans="1:7" ht="34.5" customHeight="1">
      <c r="G14" s="2"/>
    </row>
    <row r="15" spans="1:7" ht="18.75" customHeight="1">
      <c r="G15" s="2"/>
    </row>
    <row r="16" spans="1:7" ht="34.5" customHeight="1">
      <c r="G16" s="2"/>
    </row>
    <row r="17" spans="7:7" ht="18.75" customHeight="1">
      <c r="G17" s="2"/>
    </row>
    <row r="18" spans="7:7" ht="34.5" customHeight="1">
      <c r="G18" s="2"/>
    </row>
    <row r="19" spans="7:7" ht="18.75" customHeight="1">
      <c r="G19" s="2"/>
    </row>
    <row r="20" spans="7:7" ht="34.5" customHeight="1">
      <c r="G20" s="2"/>
    </row>
    <row r="21" spans="7:7" ht="18.75" customHeight="1">
      <c r="G21" s="2"/>
    </row>
    <row r="22" spans="7:7" ht="34.5" customHeight="1">
      <c r="G22" s="2"/>
    </row>
    <row r="23" spans="7:7" ht="18.75" customHeight="1">
      <c r="G23" s="2"/>
    </row>
    <row r="24" spans="7:7" ht="34.5" customHeight="1">
      <c r="G24" s="4" t="s">
        <v>133</v>
      </c>
    </row>
    <row r="25" spans="7:7" ht="18.75" customHeight="1">
      <c r="G25" s="2"/>
    </row>
    <row r="26" spans="7:7" ht="34.5" customHeight="1">
      <c r="G26" s="2"/>
    </row>
    <row r="27" spans="7:7" ht="18.75" customHeight="1">
      <c r="G27" s="2"/>
    </row>
    <row r="28" spans="7:7" ht="34.5" customHeight="1">
      <c r="G28" s="2"/>
    </row>
    <row r="29" spans="7:7" ht="18.75" customHeight="1">
      <c r="G29" s="2"/>
    </row>
    <row r="30" spans="7:7" ht="34.5" customHeight="1">
      <c r="G30" s="2"/>
    </row>
  </sheetData>
  <mergeCells count="1">
    <mergeCell ref="A10:E13"/>
  </mergeCells>
  <phoneticPr fontId="7"/>
  <pageMargins left="0.78740157480314965" right="0" top="0.78740157480314965" bottom="0.78740157480314965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53"/>
  <sheetViews>
    <sheetView view="pageBreakPreview" zoomScale="70" zoomScaleNormal="100" zoomScaleSheetLayoutView="70" workbookViewId="0">
      <selection activeCell="I31" sqref="I31"/>
    </sheetView>
  </sheetViews>
  <sheetFormatPr defaultColWidth="9" defaultRowHeight="13.5"/>
  <cols>
    <col min="1" max="4" width="9" style="1"/>
    <col min="5" max="6" width="10.125" style="1" customWidth="1"/>
    <col min="7" max="9" width="9" style="1"/>
    <col min="10" max="10" width="9" style="1" customWidth="1"/>
    <col min="11" max="11" width="5.25" style="1" customWidth="1"/>
    <col min="12" max="12" width="6.875" style="1" customWidth="1"/>
    <col min="13" max="13" width="9" style="1" customWidth="1"/>
    <col min="14" max="16384" width="9" style="1"/>
  </cols>
  <sheetData>
    <row r="1" spans="1:10" ht="23.25">
      <c r="A1" s="99" t="s">
        <v>193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16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26" spans="1:13" ht="16.5" customHeight="1">
      <c r="A26" s="6" t="s">
        <v>153</v>
      </c>
    </row>
    <row r="27" spans="1:13" ht="39" customHeight="1"/>
    <row r="28" spans="1:13" ht="23.25">
      <c r="A28" s="99" t="s">
        <v>194</v>
      </c>
      <c r="B28" s="99"/>
      <c r="C28" s="99"/>
      <c r="D28" s="99"/>
      <c r="E28" s="99"/>
      <c r="F28" s="99"/>
      <c r="G28" s="99"/>
      <c r="H28" s="99"/>
      <c r="I28" s="99"/>
      <c r="J28" s="99"/>
    </row>
    <row r="29" spans="1:13" ht="16.5" customHeight="1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3">
      <c r="K30" s="1" t="s">
        <v>109</v>
      </c>
      <c r="L30" s="1" t="s">
        <v>16</v>
      </c>
    </row>
    <row r="31" spans="1:13">
      <c r="K31" s="8" t="s">
        <v>87</v>
      </c>
      <c r="L31" s="8">
        <v>31</v>
      </c>
      <c r="M31" s="7"/>
    </row>
    <row r="32" spans="1:13">
      <c r="K32" s="8" t="s">
        <v>87</v>
      </c>
      <c r="L32" s="8">
        <v>25</v>
      </c>
      <c r="M32" s="7"/>
    </row>
    <row r="33" spans="11:13">
      <c r="K33" s="8" t="s">
        <v>87</v>
      </c>
      <c r="L33" s="8">
        <v>32</v>
      </c>
      <c r="M33" s="7"/>
    </row>
    <row r="34" spans="11:13">
      <c r="K34" s="8" t="s">
        <v>87</v>
      </c>
      <c r="L34" s="8">
        <v>34</v>
      </c>
      <c r="M34" s="7"/>
    </row>
    <row r="35" spans="11:13">
      <c r="K35" s="8" t="s">
        <v>87</v>
      </c>
      <c r="L35" s="8">
        <v>38</v>
      </c>
      <c r="M35" s="7"/>
    </row>
    <row r="36" spans="11:13">
      <c r="K36" s="8">
        <v>1</v>
      </c>
      <c r="L36" s="8">
        <v>37</v>
      </c>
      <c r="M36" s="7"/>
    </row>
    <row r="37" spans="11:13">
      <c r="K37" s="8" t="s">
        <v>87</v>
      </c>
      <c r="L37" s="8">
        <v>37</v>
      </c>
      <c r="M37" s="7"/>
    </row>
    <row r="38" spans="11:13">
      <c r="K38" s="8" t="s">
        <v>87</v>
      </c>
      <c r="L38" s="8">
        <v>25</v>
      </c>
      <c r="M38" s="7"/>
    </row>
    <row r="39" spans="11:13">
      <c r="K39" s="8" t="s">
        <v>87</v>
      </c>
      <c r="L39" s="8">
        <v>18</v>
      </c>
      <c r="M39" s="7"/>
    </row>
    <row r="40" spans="11:13">
      <c r="K40" s="8" t="s">
        <v>87</v>
      </c>
      <c r="L40" s="8">
        <v>24</v>
      </c>
      <c r="M40" s="7"/>
    </row>
    <row r="41" spans="11:13">
      <c r="K41" s="9" t="s">
        <v>87</v>
      </c>
      <c r="L41" s="9">
        <v>14</v>
      </c>
      <c r="M41" s="7"/>
    </row>
    <row r="42" spans="11:13">
      <c r="K42" s="8" t="s">
        <v>87</v>
      </c>
      <c r="L42" s="8">
        <v>23</v>
      </c>
      <c r="M42" s="7"/>
    </row>
    <row r="43" spans="11:13">
      <c r="K43" s="8" t="s">
        <v>87</v>
      </c>
      <c r="L43" s="8">
        <v>22</v>
      </c>
    </row>
    <row r="44" spans="11:13">
      <c r="K44" s="8" t="s">
        <v>87</v>
      </c>
      <c r="L44" s="1">
        <v>31</v>
      </c>
    </row>
    <row r="53" spans="1:1" ht="16.5" customHeight="1">
      <c r="A53" s="6" t="s">
        <v>154</v>
      </c>
    </row>
  </sheetData>
  <mergeCells count="2">
    <mergeCell ref="A1:J1"/>
    <mergeCell ref="A28:J28"/>
  </mergeCells>
  <phoneticPr fontId="2"/>
  <printOptions horizontalCentered="1"/>
  <pageMargins left="0.39370078740157483" right="0.39370078740157483" top="0.78740157480314965" bottom="0.59055118110236227" header="0.51181102362204722" footer="0"/>
  <pageSetup paperSize="9" orientation="portrait" r:id="rId1"/>
  <headerFooter alignWithMargins="0">
    <oddFooter>&amp;C&amp;12-&amp;A-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F6F9-A0A0-4861-B1D8-5ADBE0DDB078}">
  <dimension ref="A1:M35"/>
  <sheetViews>
    <sheetView view="pageBreakPreview" topLeftCell="A15" zoomScale="70" zoomScaleNormal="80" zoomScaleSheetLayoutView="70" workbookViewId="0">
      <selection activeCell="I31" sqref="I31"/>
    </sheetView>
  </sheetViews>
  <sheetFormatPr defaultColWidth="9" defaultRowHeight="13.5"/>
  <cols>
    <col min="1" max="1" width="4.125" style="17" customWidth="1"/>
    <col min="2" max="2" width="3.75" style="17" customWidth="1"/>
    <col min="3" max="3" width="8.75" style="17" customWidth="1"/>
    <col min="4" max="12" width="8.375" style="17" customWidth="1"/>
    <col min="13" max="16384" width="9" style="17"/>
  </cols>
  <sheetData>
    <row r="1" spans="1:13" ht="23.25">
      <c r="A1" s="99" t="s">
        <v>155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3" ht="9" customHeight="1"/>
    <row r="3" spans="1:13" ht="16.5" customHeight="1">
      <c r="J3" s="18"/>
      <c r="L3" s="18" t="s">
        <v>113</v>
      </c>
    </row>
    <row r="4" spans="1:13" ht="42" customHeight="1">
      <c r="A4" s="100" t="s">
        <v>182</v>
      </c>
      <c r="B4" s="101"/>
      <c r="C4" s="81" t="s">
        <v>206</v>
      </c>
      <c r="D4" s="82" t="s">
        <v>67</v>
      </c>
      <c r="E4" s="83" t="s">
        <v>1</v>
      </c>
      <c r="F4" s="83" t="s">
        <v>2</v>
      </c>
      <c r="G4" s="83" t="s">
        <v>3</v>
      </c>
      <c r="H4" s="83" t="s">
        <v>4</v>
      </c>
      <c r="I4" s="83" t="s">
        <v>5</v>
      </c>
      <c r="J4" s="83" t="s">
        <v>6</v>
      </c>
      <c r="K4" s="83" t="s">
        <v>7</v>
      </c>
      <c r="L4" s="84" t="s">
        <v>8</v>
      </c>
    </row>
    <row r="5" spans="1:13" ht="22.5" customHeight="1">
      <c r="A5" s="85" t="s">
        <v>200</v>
      </c>
      <c r="B5" s="19">
        <v>7</v>
      </c>
      <c r="C5" s="20">
        <v>166</v>
      </c>
      <c r="D5" s="20" t="s">
        <v>87</v>
      </c>
      <c r="E5" s="20">
        <v>1</v>
      </c>
      <c r="F5" s="20">
        <v>7</v>
      </c>
      <c r="G5" s="20">
        <v>23</v>
      </c>
      <c r="H5" s="20">
        <v>58</v>
      </c>
      <c r="I5" s="20">
        <v>35</v>
      </c>
      <c r="J5" s="20">
        <v>14</v>
      </c>
      <c r="K5" s="20">
        <v>27</v>
      </c>
      <c r="L5" s="20">
        <v>1</v>
      </c>
    </row>
    <row r="6" spans="1:13" ht="22.5" customHeight="1">
      <c r="A6" s="85"/>
      <c r="B6" s="19">
        <v>12</v>
      </c>
      <c r="C6" s="20">
        <v>169</v>
      </c>
      <c r="D6" s="20" t="s">
        <v>87</v>
      </c>
      <c r="E6" s="20">
        <v>1</v>
      </c>
      <c r="F6" s="20">
        <v>13</v>
      </c>
      <c r="G6" s="20">
        <v>42</v>
      </c>
      <c r="H6" s="20">
        <v>75</v>
      </c>
      <c r="I6" s="20">
        <v>7</v>
      </c>
      <c r="J6" s="20">
        <v>10</v>
      </c>
      <c r="K6" s="20">
        <v>20</v>
      </c>
      <c r="L6" s="20">
        <v>1</v>
      </c>
    </row>
    <row r="7" spans="1:13" ht="22.5" customHeight="1">
      <c r="A7" s="85"/>
      <c r="B7" s="19">
        <v>17</v>
      </c>
      <c r="C7" s="20">
        <v>169</v>
      </c>
      <c r="D7" s="20" t="s">
        <v>87</v>
      </c>
      <c r="E7" s="20">
        <v>1</v>
      </c>
      <c r="F7" s="20">
        <v>19</v>
      </c>
      <c r="G7" s="20">
        <v>63</v>
      </c>
      <c r="H7" s="20">
        <v>37</v>
      </c>
      <c r="I7" s="20">
        <v>25</v>
      </c>
      <c r="J7" s="20">
        <v>7</v>
      </c>
      <c r="K7" s="20">
        <v>16</v>
      </c>
      <c r="L7" s="20">
        <v>1</v>
      </c>
    </row>
    <row r="8" spans="1:13" ht="22.5" customHeight="1">
      <c r="A8" s="86"/>
      <c r="B8" s="19">
        <v>22</v>
      </c>
      <c r="C8" s="20">
        <v>244</v>
      </c>
      <c r="D8" s="20" t="s">
        <v>87</v>
      </c>
      <c r="E8" s="20">
        <v>3</v>
      </c>
      <c r="F8" s="20">
        <v>19</v>
      </c>
      <c r="G8" s="20">
        <v>71</v>
      </c>
      <c r="H8" s="20">
        <v>43</v>
      </c>
      <c r="I8" s="20">
        <v>35</v>
      </c>
      <c r="J8" s="20">
        <v>18</v>
      </c>
      <c r="K8" s="20">
        <v>54</v>
      </c>
      <c r="L8" s="20">
        <v>1</v>
      </c>
    </row>
    <row r="9" spans="1:13" ht="22.5" customHeight="1">
      <c r="A9" s="86"/>
      <c r="B9" s="19">
        <v>27</v>
      </c>
      <c r="C9" s="20">
        <v>249</v>
      </c>
      <c r="D9" s="20">
        <v>1</v>
      </c>
      <c r="E9" s="20">
        <v>5</v>
      </c>
      <c r="F9" s="20">
        <v>21</v>
      </c>
      <c r="G9" s="20">
        <v>42</v>
      </c>
      <c r="H9" s="20">
        <v>40</v>
      </c>
      <c r="I9" s="20">
        <v>28</v>
      </c>
      <c r="J9" s="20">
        <v>26</v>
      </c>
      <c r="K9" s="20">
        <v>85</v>
      </c>
      <c r="L9" s="20">
        <v>1</v>
      </c>
    </row>
    <row r="10" spans="1:13" ht="22.5" customHeight="1">
      <c r="A10" s="86"/>
      <c r="B10" s="19">
        <v>30</v>
      </c>
      <c r="C10" s="20">
        <v>247</v>
      </c>
      <c r="D10" s="20">
        <v>1</v>
      </c>
      <c r="E10" s="20">
        <v>5</v>
      </c>
      <c r="F10" s="20">
        <v>18</v>
      </c>
      <c r="G10" s="20">
        <v>49</v>
      </c>
      <c r="H10" s="20">
        <v>45</v>
      </c>
      <c r="I10" s="20">
        <v>40</v>
      </c>
      <c r="J10" s="20">
        <v>20</v>
      </c>
      <c r="K10" s="20">
        <v>68</v>
      </c>
      <c r="L10" s="20">
        <v>1</v>
      </c>
    </row>
    <row r="11" spans="1:13" ht="22.5" customHeight="1">
      <c r="A11" s="86"/>
      <c r="B11" s="19">
        <v>31</v>
      </c>
      <c r="C11" s="20">
        <v>248</v>
      </c>
      <c r="D11" s="20">
        <v>1</v>
      </c>
      <c r="E11" s="20">
        <v>4</v>
      </c>
      <c r="F11" s="20">
        <v>19</v>
      </c>
      <c r="G11" s="20">
        <v>49</v>
      </c>
      <c r="H11" s="20">
        <v>45</v>
      </c>
      <c r="I11" s="20">
        <v>47</v>
      </c>
      <c r="J11" s="20">
        <v>30</v>
      </c>
      <c r="K11" s="20">
        <v>52</v>
      </c>
      <c r="L11" s="20">
        <v>1</v>
      </c>
    </row>
    <row r="12" spans="1:13" ht="22.5" customHeight="1">
      <c r="A12" s="86" t="s">
        <v>178</v>
      </c>
      <c r="B12" s="19">
        <v>2</v>
      </c>
      <c r="C12" s="20">
        <v>249</v>
      </c>
      <c r="D12" s="20">
        <v>1</v>
      </c>
      <c r="E12" s="20">
        <v>2</v>
      </c>
      <c r="F12" s="20">
        <v>20</v>
      </c>
      <c r="G12" s="20">
        <v>50</v>
      </c>
      <c r="H12" s="20">
        <v>51</v>
      </c>
      <c r="I12" s="20">
        <v>46</v>
      </c>
      <c r="J12" s="20">
        <v>32</v>
      </c>
      <c r="K12" s="20">
        <v>46</v>
      </c>
      <c r="L12" s="20">
        <v>1</v>
      </c>
    </row>
    <row r="13" spans="1:13" ht="22.5" customHeight="1">
      <c r="A13" s="86"/>
      <c r="B13" s="19">
        <v>3</v>
      </c>
      <c r="C13" s="20">
        <v>248</v>
      </c>
      <c r="D13" s="20">
        <v>1</v>
      </c>
      <c r="E13" s="20">
        <v>4</v>
      </c>
      <c r="F13" s="20">
        <v>21</v>
      </c>
      <c r="G13" s="20">
        <v>48</v>
      </c>
      <c r="H13" s="20">
        <v>62</v>
      </c>
      <c r="I13" s="20">
        <v>50</v>
      </c>
      <c r="J13" s="20">
        <v>18</v>
      </c>
      <c r="K13" s="20">
        <v>43</v>
      </c>
      <c r="L13" s="20">
        <v>1</v>
      </c>
    </row>
    <row r="14" spans="1:13" ht="22.5" customHeight="1">
      <c r="A14" s="86"/>
      <c r="B14" s="19">
        <v>4</v>
      </c>
      <c r="C14" s="20">
        <v>249</v>
      </c>
      <c r="D14" s="20">
        <v>1</v>
      </c>
      <c r="E14" s="20">
        <v>5</v>
      </c>
      <c r="F14" s="20">
        <v>19</v>
      </c>
      <c r="G14" s="20">
        <v>48</v>
      </c>
      <c r="H14" s="20">
        <v>71</v>
      </c>
      <c r="I14" s="20">
        <v>53</v>
      </c>
      <c r="J14" s="20">
        <v>9</v>
      </c>
      <c r="K14" s="20">
        <v>41</v>
      </c>
      <c r="L14" s="20">
        <v>2</v>
      </c>
      <c r="M14" s="21"/>
    </row>
    <row r="15" spans="1:13" ht="22.5" customHeight="1">
      <c r="A15" s="86"/>
      <c r="B15" s="19">
        <v>5</v>
      </c>
      <c r="C15" s="20">
        <v>249</v>
      </c>
      <c r="D15" s="20">
        <v>1</v>
      </c>
      <c r="E15" s="20">
        <v>4</v>
      </c>
      <c r="F15" s="20">
        <v>21</v>
      </c>
      <c r="G15" s="20">
        <v>47</v>
      </c>
      <c r="H15" s="20">
        <v>76</v>
      </c>
      <c r="I15" s="20">
        <v>48</v>
      </c>
      <c r="J15" s="20">
        <v>15</v>
      </c>
      <c r="K15" s="20">
        <v>35</v>
      </c>
      <c r="L15" s="20">
        <v>2</v>
      </c>
      <c r="M15" s="21"/>
    </row>
    <row r="16" spans="1:13" ht="22.5" customHeight="1">
      <c r="A16" s="87"/>
      <c r="B16" s="74">
        <v>6</v>
      </c>
      <c r="C16" s="80">
        <v>247</v>
      </c>
      <c r="D16" s="80">
        <v>1</v>
      </c>
      <c r="E16" s="80">
        <v>4</v>
      </c>
      <c r="F16" s="80">
        <v>20</v>
      </c>
      <c r="G16" s="80">
        <v>51</v>
      </c>
      <c r="H16" s="80">
        <v>78</v>
      </c>
      <c r="I16" s="80">
        <v>39</v>
      </c>
      <c r="J16" s="80">
        <v>21</v>
      </c>
      <c r="K16" s="80">
        <v>31</v>
      </c>
      <c r="L16" s="80">
        <v>2</v>
      </c>
    </row>
    <row r="17" spans="1:12" ht="16.5" customHeight="1">
      <c r="A17" s="17" t="s">
        <v>168</v>
      </c>
      <c r="C17" s="88"/>
      <c r="J17" s="18"/>
      <c r="K17" s="18"/>
      <c r="L17" s="18" t="s">
        <v>110</v>
      </c>
    </row>
    <row r="18" spans="1:12" ht="39" customHeight="1"/>
    <row r="19" spans="1:12" ht="23.25">
      <c r="A19" s="99" t="s">
        <v>156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</row>
    <row r="20" spans="1:12" ht="9" customHeight="1"/>
    <row r="21" spans="1:12" ht="16.5" customHeight="1">
      <c r="J21" s="18"/>
      <c r="K21" s="18" t="s">
        <v>113</v>
      </c>
    </row>
    <row r="22" spans="1:12" ht="42" customHeight="1">
      <c r="A22" s="100" t="s">
        <v>182</v>
      </c>
      <c r="B22" s="101"/>
      <c r="C22" s="83" t="s">
        <v>0</v>
      </c>
      <c r="D22" s="89" t="s">
        <v>185</v>
      </c>
      <c r="E22" s="89" t="s">
        <v>184</v>
      </c>
      <c r="F22" s="90" t="s">
        <v>12</v>
      </c>
      <c r="G22" s="89" t="s">
        <v>132</v>
      </c>
      <c r="H22" s="89" t="s">
        <v>13</v>
      </c>
      <c r="I22" s="89" t="s">
        <v>14</v>
      </c>
      <c r="J22" s="89" t="s">
        <v>15</v>
      </c>
      <c r="K22" s="79" t="s">
        <v>16</v>
      </c>
    </row>
    <row r="23" spans="1:12" ht="22.5" customHeight="1">
      <c r="A23" s="22" t="s">
        <v>173</v>
      </c>
      <c r="B23" s="19">
        <v>7</v>
      </c>
      <c r="C23" s="20">
        <v>32</v>
      </c>
      <c r="D23" s="20">
        <v>3</v>
      </c>
      <c r="E23" s="20">
        <v>7</v>
      </c>
      <c r="F23" s="20">
        <v>2</v>
      </c>
      <c r="G23" s="20">
        <v>2</v>
      </c>
      <c r="H23" s="20">
        <v>6</v>
      </c>
      <c r="I23" s="20">
        <v>1</v>
      </c>
      <c r="J23" s="20">
        <v>1</v>
      </c>
      <c r="K23" s="20">
        <v>10</v>
      </c>
    </row>
    <row r="24" spans="1:12" ht="22.5" customHeight="1">
      <c r="A24" s="85"/>
      <c r="B24" s="19">
        <v>12</v>
      </c>
      <c r="C24" s="20">
        <v>33</v>
      </c>
      <c r="D24" s="20">
        <v>3</v>
      </c>
      <c r="E24" s="20">
        <v>7</v>
      </c>
      <c r="F24" s="20">
        <v>2</v>
      </c>
      <c r="G24" s="20">
        <v>2</v>
      </c>
      <c r="H24" s="20">
        <v>6</v>
      </c>
      <c r="I24" s="20">
        <v>1</v>
      </c>
      <c r="J24" s="20">
        <v>1</v>
      </c>
      <c r="K24" s="20">
        <v>11</v>
      </c>
    </row>
    <row r="25" spans="1:12" ht="22.5" customHeight="1">
      <c r="A25" s="22"/>
      <c r="B25" s="19">
        <v>17</v>
      </c>
      <c r="C25" s="20">
        <v>33</v>
      </c>
      <c r="D25" s="20">
        <v>3</v>
      </c>
      <c r="E25" s="20">
        <v>7</v>
      </c>
      <c r="F25" s="20">
        <v>2</v>
      </c>
      <c r="G25" s="20">
        <v>2</v>
      </c>
      <c r="H25" s="20">
        <v>6</v>
      </c>
      <c r="I25" s="20">
        <v>1</v>
      </c>
      <c r="J25" s="20">
        <v>1</v>
      </c>
      <c r="K25" s="20">
        <v>11</v>
      </c>
    </row>
    <row r="26" spans="1:12" ht="22.5" customHeight="1">
      <c r="A26" s="20"/>
      <c r="B26" s="19">
        <v>22</v>
      </c>
      <c r="C26" s="20">
        <v>43</v>
      </c>
      <c r="D26" s="20">
        <v>5</v>
      </c>
      <c r="E26" s="20">
        <v>9</v>
      </c>
      <c r="F26" s="20">
        <v>2</v>
      </c>
      <c r="G26" s="20">
        <v>3</v>
      </c>
      <c r="H26" s="20">
        <v>9</v>
      </c>
      <c r="I26" s="20">
        <v>1</v>
      </c>
      <c r="J26" s="20">
        <v>1</v>
      </c>
      <c r="K26" s="20">
        <v>13</v>
      </c>
    </row>
    <row r="27" spans="1:12" ht="22.5" customHeight="1">
      <c r="A27" s="20"/>
      <c r="B27" s="19">
        <v>27</v>
      </c>
      <c r="C27" s="20">
        <v>43</v>
      </c>
      <c r="D27" s="20">
        <v>5</v>
      </c>
      <c r="E27" s="20">
        <v>9</v>
      </c>
      <c r="F27" s="20">
        <v>2</v>
      </c>
      <c r="G27" s="20">
        <v>3</v>
      </c>
      <c r="H27" s="20">
        <v>9</v>
      </c>
      <c r="I27" s="20">
        <v>1</v>
      </c>
      <c r="J27" s="20">
        <v>1</v>
      </c>
      <c r="K27" s="20">
        <v>13</v>
      </c>
    </row>
    <row r="28" spans="1:12" ht="22.5" customHeight="1">
      <c r="A28" s="20"/>
      <c r="B28" s="19">
        <v>30</v>
      </c>
      <c r="C28" s="20">
        <v>43</v>
      </c>
      <c r="D28" s="20">
        <v>5</v>
      </c>
      <c r="E28" s="20">
        <v>9</v>
      </c>
      <c r="F28" s="20">
        <v>2</v>
      </c>
      <c r="G28" s="20">
        <v>2</v>
      </c>
      <c r="H28" s="20">
        <v>9</v>
      </c>
      <c r="I28" s="20">
        <v>1</v>
      </c>
      <c r="J28" s="20">
        <v>1</v>
      </c>
      <c r="K28" s="20">
        <v>14</v>
      </c>
    </row>
    <row r="29" spans="1:12" ht="22.5" customHeight="1">
      <c r="A29" s="20"/>
      <c r="B29" s="19">
        <v>31</v>
      </c>
      <c r="C29" s="20">
        <v>43</v>
      </c>
      <c r="D29" s="20">
        <v>5</v>
      </c>
      <c r="E29" s="20">
        <v>9</v>
      </c>
      <c r="F29" s="20">
        <v>2</v>
      </c>
      <c r="G29" s="20">
        <v>2</v>
      </c>
      <c r="H29" s="20">
        <v>9</v>
      </c>
      <c r="I29" s="20">
        <v>1</v>
      </c>
      <c r="J29" s="20">
        <v>2</v>
      </c>
      <c r="K29" s="20">
        <v>13</v>
      </c>
    </row>
    <row r="30" spans="1:12" ht="22.5" customHeight="1">
      <c r="A30" s="20" t="s">
        <v>201</v>
      </c>
      <c r="B30" s="19">
        <v>2</v>
      </c>
      <c r="C30" s="20">
        <v>43</v>
      </c>
      <c r="D30" s="20">
        <v>5</v>
      </c>
      <c r="E30" s="20">
        <v>9</v>
      </c>
      <c r="F30" s="20">
        <v>2</v>
      </c>
      <c r="G30" s="20">
        <v>2</v>
      </c>
      <c r="H30" s="20">
        <v>9</v>
      </c>
      <c r="I30" s="20">
        <v>1</v>
      </c>
      <c r="J30" s="20">
        <v>2</v>
      </c>
      <c r="K30" s="20">
        <v>13</v>
      </c>
    </row>
    <row r="31" spans="1:12" ht="22.5" customHeight="1">
      <c r="A31" s="20"/>
      <c r="B31" s="19">
        <v>3</v>
      </c>
      <c r="C31" s="20">
        <v>43</v>
      </c>
      <c r="D31" s="20">
        <v>5</v>
      </c>
      <c r="E31" s="20">
        <v>9</v>
      </c>
      <c r="F31" s="20">
        <v>2</v>
      </c>
      <c r="G31" s="20">
        <v>2</v>
      </c>
      <c r="H31" s="20">
        <v>9</v>
      </c>
      <c r="I31" s="20">
        <v>1</v>
      </c>
      <c r="J31" s="20">
        <v>2</v>
      </c>
      <c r="K31" s="20">
        <v>13</v>
      </c>
    </row>
    <row r="32" spans="1:12" ht="22.5" customHeight="1">
      <c r="A32" s="20"/>
      <c r="B32" s="19">
        <v>4</v>
      </c>
      <c r="C32" s="20">
        <v>43</v>
      </c>
      <c r="D32" s="20">
        <v>5</v>
      </c>
      <c r="E32" s="20">
        <v>9</v>
      </c>
      <c r="F32" s="20">
        <v>2</v>
      </c>
      <c r="G32" s="20">
        <v>2</v>
      </c>
      <c r="H32" s="20">
        <v>9</v>
      </c>
      <c r="I32" s="20">
        <v>1</v>
      </c>
      <c r="J32" s="20">
        <v>2</v>
      </c>
      <c r="K32" s="20">
        <v>13</v>
      </c>
    </row>
    <row r="33" spans="1:11" ht="22.5" customHeight="1">
      <c r="A33" s="22"/>
      <c r="B33" s="19">
        <v>5</v>
      </c>
      <c r="C33" s="20">
        <v>43</v>
      </c>
      <c r="D33" s="20">
        <v>5</v>
      </c>
      <c r="E33" s="20">
        <v>9</v>
      </c>
      <c r="F33" s="20">
        <v>2</v>
      </c>
      <c r="G33" s="20">
        <v>2</v>
      </c>
      <c r="H33" s="20">
        <v>9</v>
      </c>
      <c r="I33" s="20">
        <v>1</v>
      </c>
      <c r="J33" s="20">
        <v>2</v>
      </c>
      <c r="K33" s="20">
        <v>13</v>
      </c>
    </row>
    <row r="34" spans="1:11" ht="22.5" customHeight="1">
      <c r="A34" s="91"/>
      <c r="B34" s="74">
        <v>6</v>
      </c>
      <c r="C34" s="80">
        <v>43</v>
      </c>
      <c r="D34" s="80">
        <v>5</v>
      </c>
      <c r="E34" s="80">
        <v>9</v>
      </c>
      <c r="F34" s="80">
        <v>2</v>
      </c>
      <c r="G34" s="80">
        <v>2</v>
      </c>
      <c r="H34" s="80">
        <v>9</v>
      </c>
      <c r="I34" s="80">
        <v>1</v>
      </c>
      <c r="J34" s="80">
        <v>2</v>
      </c>
      <c r="K34" s="80">
        <v>13</v>
      </c>
    </row>
    <row r="35" spans="1:11" ht="16.5" customHeight="1">
      <c r="A35" s="17" t="s">
        <v>168</v>
      </c>
      <c r="J35" s="18"/>
      <c r="K35" s="18" t="s">
        <v>110</v>
      </c>
    </row>
  </sheetData>
  <mergeCells count="4">
    <mergeCell ref="A1:L1"/>
    <mergeCell ref="A4:B4"/>
    <mergeCell ref="A19:L19"/>
    <mergeCell ref="A22:B22"/>
  </mergeCells>
  <phoneticPr fontId="2"/>
  <pageMargins left="0.59055118110236227" right="0.59055118110236227" top="0.78740157480314965" bottom="0.59055118110236227" header="0.51181102362204722" footer="0"/>
  <pageSetup paperSize="9" orientation="portrait" r:id="rId1"/>
  <headerFooter alignWithMargins="0">
    <oddFooter>&amp;C&amp;12-&amp;A-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41"/>
  <sheetViews>
    <sheetView view="pageBreakPreview" topLeftCell="A6" zoomScale="70" zoomScaleNormal="85" zoomScaleSheetLayoutView="70" workbookViewId="0">
      <selection activeCell="I31" sqref="I31"/>
    </sheetView>
  </sheetViews>
  <sheetFormatPr defaultColWidth="9" defaultRowHeight="13.5"/>
  <cols>
    <col min="1" max="1" width="4.375" style="17" customWidth="1"/>
    <col min="2" max="2" width="3.75" style="17" customWidth="1"/>
    <col min="3" max="3" width="11.625" style="17" customWidth="1"/>
    <col min="4" max="4" width="5" style="17" customWidth="1"/>
    <col min="5" max="5" width="7.25" style="17" customWidth="1"/>
    <col min="6" max="6" width="9.375" style="17" customWidth="1"/>
    <col min="7" max="7" width="2.875" style="17" customWidth="1"/>
    <col min="8" max="8" width="11.625" style="17" customWidth="1"/>
    <col min="9" max="9" width="2.875" style="17" customWidth="1"/>
    <col min="10" max="10" width="9.375" style="17" customWidth="1"/>
    <col min="11" max="11" width="7.25" style="17" customWidth="1"/>
    <col min="12" max="12" width="5" style="17" customWidth="1"/>
    <col min="13" max="13" width="11.625" style="17" customWidth="1"/>
    <col min="14" max="16384" width="9" style="17"/>
  </cols>
  <sheetData>
    <row r="1" spans="1:13" ht="23.25">
      <c r="A1" s="99" t="s">
        <v>166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47"/>
    </row>
    <row r="2" spans="1:13" ht="9" customHeight="1"/>
    <row r="3" spans="1:13" ht="16.5" customHeight="1">
      <c r="H3" s="18"/>
      <c r="L3" s="18" t="s">
        <v>113</v>
      </c>
    </row>
    <row r="4" spans="1:13" ht="18" customHeight="1">
      <c r="A4" s="120" t="s">
        <v>186</v>
      </c>
      <c r="B4" s="121"/>
      <c r="C4" s="107" t="s">
        <v>17</v>
      </c>
      <c r="D4" s="108"/>
      <c r="E4" s="131"/>
      <c r="F4" s="107" t="s">
        <v>18</v>
      </c>
      <c r="G4" s="108"/>
      <c r="H4" s="108"/>
      <c r="I4" s="108"/>
      <c r="J4" s="108"/>
      <c r="K4" s="108"/>
      <c r="L4" s="108"/>
    </row>
    <row r="5" spans="1:13" ht="40.5" customHeight="1">
      <c r="A5" s="122"/>
      <c r="B5" s="123"/>
      <c r="C5" s="132"/>
      <c r="D5" s="133"/>
      <c r="E5" s="134"/>
      <c r="F5" s="111" t="s">
        <v>180</v>
      </c>
      <c r="G5" s="112"/>
      <c r="H5" s="112"/>
      <c r="I5" s="109" t="s">
        <v>181</v>
      </c>
      <c r="J5" s="110"/>
      <c r="K5" s="110"/>
      <c r="L5" s="110"/>
    </row>
    <row r="6" spans="1:13" ht="21" customHeight="1">
      <c r="A6" s="68" t="s">
        <v>173</v>
      </c>
      <c r="B6" s="19">
        <v>7</v>
      </c>
      <c r="C6" s="115">
        <v>778</v>
      </c>
      <c r="D6" s="113"/>
      <c r="E6" s="113"/>
      <c r="F6" s="113">
        <v>406</v>
      </c>
      <c r="G6" s="113"/>
      <c r="H6" s="113"/>
      <c r="I6" s="113">
        <v>198</v>
      </c>
      <c r="J6" s="113"/>
      <c r="K6" s="113"/>
      <c r="L6" s="113"/>
    </row>
    <row r="7" spans="1:13" ht="21" customHeight="1">
      <c r="A7" s="68"/>
      <c r="B7" s="19">
        <v>12</v>
      </c>
      <c r="C7" s="116">
        <v>931</v>
      </c>
      <c r="D7" s="105"/>
      <c r="E7" s="105"/>
      <c r="F7" s="105">
        <v>503</v>
      </c>
      <c r="G7" s="105"/>
      <c r="H7" s="105"/>
      <c r="I7" s="105">
        <v>189</v>
      </c>
      <c r="J7" s="105"/>
      <c r="K7" s="105"/>
      <c r="L7" s="105"/>
    </row>
    <row r="8" spans="1:13" ht="21" customHeight="1">
      <c r="A8" s="68"/>
      <c r="B8" s="19">
        <v>17</v>
      </c>
      <c r="C8" s="116">
        <v>1005</v>
      </c>
      <c r="D8" s="105"/>
      <c r="E8" s="105"/>
      <c r="F8" s="105">
        <v>619</v>
      </c>
      <c r="G8" s="105"/>
      <c r="H8" s="105"/>
      <c r="I8" s="105">
        <v>183</v>
      </c>
      <c r="J8" s="105"/>
      <c r="K8" s="105"/>
      <c r="L8" s="105"/>
    </row>
    <row r="9" spans="1:13" ht="21" customHeight="1">
      <c r="A9" s="68"/>
      <c r="B9" s="19">
        <v>22</v>
      </c>
      <c r="C9" s="116">
        <v>1424</v>
      </c>
      <c r="D9" s="105"/>
      <c r="E9" s="105"/>
      <c r="F9" s="105">
        <v>1175</v>
      </c>
      <c r="G9" s="105"/>
      <c r="H9" s="105"/>
      <c r="I9" s="105">
        <v>288</v>
      </c>
      <c r="J9" s="105"/>
      <c r="K9" s="105"/>
      <c r="L9" s="105"/>
    </row>
    <row r="10" spans="1:13" ht="21" customHeight="1">
      <c r="A10" s="68"/>
      <c r="B10" s="19">
        <v>27</v>
      </c>
      <c r="C10" s="116">
        <v>1453</v>
      </c>
      <c r="D10" s="105"/>
      <c r="E10" s="105"/>
      <c r="F10" s="105">
        <v>1226</v>
      </c>
      <c r="G10" s="105"/>
      <c r="H10" s="105"/>
      <c r="I10" s="105">
        <v>282</v>
      </c>
      <c r="J10" s="105"/>
      <c r="K10" s="105"/>
      <c r="L10" s="105"/>
    </row>
    <row r="11" spans="1:13" ht="21" customHeight="1">
      <c r="A11" s="68"/>
      <c r="B11" s="19">
        <v>30</v>
      </c>
      <c r="C11" s="104">
        <v>1940</v>
      </c>
      <c r="D11" s="103"/>
      <c r="E11" s="103"/>
      <c r="F11" s="105">
        <v>1271</v>
      </c>
      <c r="G11" s="105"/>
      <c r="H11" s="105"/>
      <c r="I11" s="105">
        <v>564</v>
      </c>
      <c r="J11" s="105"/>
      <c r="K11" s="105"/>
      <c r="L11" s="105"/>
    </row>
    <row r="12" spans="1:13" ht="21" customHeight="1">
      <c r="A12" s="68"/>
      <c r="B12" s="19">
        <v>31</v>
      </c>
      <c r="C12" s="104">
        <v>1951</v>
      </c>
      <c r="D12" s="103"/>
      <c r="E12" s="103"/>
      <c r="F12" s="103">
        <v>1277</v>
      </c>
      <c r="G12" s="103"/>
      <c r="H12" s="103"/>
      <c r="I12" s="105">
        <v>563</v>
      </c>
      <c r="J12" s="105"/>
      <c r="K12" s="105"/>
      <c r="L12" s="105"/>
    </row>
    <row r="13" spans="1:13" ht="21" customHeight="1">
      <c r="A13" s="68" t="s">
        <v>178</v>
      </c>
      <c r="B13" s="19">
        <v>2</v>
      </c>
      <c r="C13" s="104">
        <v>1957</v>
      </c>
      <c r="D13" s="103"/>
      <c r="E13" s="103"/>
      <c r="F13" s="103">
        <v>1301</v>
      </c>
      <c r="G13" s="103"/>
      <c r="H13" s="103"/>
      <c r="I13" s="105">
        <v>558</v>
      </c>
      <c r="J13" s="105"/>
      <c r="K13" s="105"/>
      <c r="L13" s="105"/>
    </row>
    <row r="14" spans="1:13" ht="21" customHeight="1">
      <c r="A14" s="68"/>
      <c r="B14" s="19">
        <v>3</v>
      </c>
      <c r="C14" s="104">
        <v>1961</v>
      </c>
      <c r="D14" s="103"/>
      <c r="E14" s="103"/>
      <c r="F14" s="103">
        <v>1314</v>
      </c>
      <c r="G14" s="103"/>
      <c r="H14" s="103"/>
      <c r="I14" s="105">
        <v>554</v>
      </c>
      <c r="J14" s="105"/>
      <c r="K14" s="105"/>
      <c r="L14" s="105"/>
    </row>
    <row r="15" spans="1:13" ht="21" customHeight="1">
      <c r="A15" s="68"/>
      <c r="B15" s="19">
        <v>4</v>
      </c>
      <c r="C15" s="104">
        <v>1956</v>
      </c>
      <c r="D15" s="103"/>
      <c r="E15" s="103"/>
      <c r="F15" s="103">
        <v>1317</v>
      </c>
      <c r="G15" s="103"/>
      <c r="H15" s="103"/>
      <c r="I15" s="105">
        <v>551</v>
      </c>
      <c r="J15" s="105"/>
      <c r="K15" s="105"/>
      <c r="L15" s="105"/>
    </row>
    <row r="16" spans="1:13" ht="21" customHeight="1">
      <c r="A16" s="18"/>
      <c r="B16" s="19">
        <v>5</v>
      </c>
      <c r="C16" s="104">
        <v>1952</v>
      </c>
      <c r="D16" s="103"/>
      <c r="E16" s="103"/>
      <c r="F16" s="103">
        <v>1329</v>
      </c>
      <c r="G16" s="103"/>
      <c r="H16" s="103"/>
      <c r="I16" s="105">
        <v>552</v>
      </c>
      <c r="J16" s="105"/>
      <c r="K16" s="105"/>
      <c r="L16" s="105"/>
    </row>
    <row r="17" spans="1:13" ht="21" customHeight="1">
      <c r="A17" s="69"/>
      <c r="B17" s="74">
        <v>6</v>
      </c>
      <c r="C17" s="114">
        <v>1966</v>
      </c>
      <c r="D17" s="106"/>
      <c r="E17" s="106"/>
      <c r="F17" s="106">
        <v>1339</v>
      </c>
      <c r="G17" s="106"/>
      <c r="H17" s="106"/>
      <c r="I17" s="102">
        <v>549</v>
      </c>
      <c r="J17" s="102"/>
      <c r="K17" s="102"/>
      <c r="L17" s="102"/>
    </row>
    <row r="18" spans="1:13" ht="15" customHeight="1">
      <c r="A18" s="70" t="s">
        <v>168</v>
      </c>
      <c r="B18" s="71"/>
      <c r="C18" s="72"/>
      <c r="D18" s="72"/>
      <c r="E18" s="72"/>
      <c r="F18" s="72"/>
      <c r="G18" s="72"/>
      <c r="H18" s="72"/>
      <c r="J18" s="73"/>
      <c r="K18" s="73"/>
      <c r="L18" s="18" t="s">
        <v>9</v>
      </c>
    </row>
    <row r="19" spans="1:13" ht="15" customHeight="1">
      <c r="A19" s="50" t="s">
        <v>172</v>
      </c>
      <c r="B19" s="68"/>
      <c r="C19" s="73"/>
      <c r="D19" s="73"/>
      <c r="E19" s="73"/>
      <c r="F19" s="73"/>
      <c r="G19" s="73"/>
      <c r="H19" s="73"/>
      <c r="J19" s="73"/>
      <c r="K19" s="73"/>
      <c r="L19" s="18"/>
    </row>
    <row r="20" spans="1:13" ht="36.950000000000003" customHeight="1"/>
    <row r="21" spans="1:13" ht="23.25">
      <c r="A21" s="99" t="s">
        <v>157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47"/>
    </row>
    <row r="22" spans="1:13" ht="9" customHeight="1"/>
    <row r="23" spans="1:13" ht="16.5" customHeight="1">
      <c r="L23" s="18" t="s">
        <v>177</v>
      </c>
      <c r="M23" s="18"/>
    </row>
    <row r="24" spans="1:13" ht="18" customHeight="1">
      <c r="A24" s="120" t="s">
        <v>186</v>
      </c>
      <c r="B24" s="121"/>
      <c r="C24" s="124" t="s">
        <v>19</v>
      </c>
      <c r="D24" s="126" t="s">
        <v>20</v>
      </c>
      <c r="E24" s="126"/>
      <c r="F24" s="129" t="s">
        <v>21</v>
      </c>
      <c r="G24" s="130"/>
      <c r="H24" s="130"/>
      <c r="I24" s="130"/>
      <c r="J24" s="130"/>
      <c r="K24" s="130"/>
      <c r="L24" s="130"/>
    </row>
    <row r="25" spans="1:13" ht="40.5">
      <c r="A25" s="122"/>
      <c r="B25" s="123"/>
      <c r="C25" s="125"/>
      <c r="D25" s="127"/>
      <c r="E25" s="127"/>
      <c r="F25" s="127" t="s">
        <v>0</v>
      </c>
      <c r="G25" s="127"/>
      <c r="H25" s="92" t="s">
        <v>10</v>
      </c>
      <c r="I25" s="128" t="s">
        <v>11</v>
      </c>
      <c r="J25" s="127"/>
      <c r="K25" s="128" t="s">
        <v>22</v>
      </c>
      <c r="L25" s="111"/>
    </row>
    <row r="26" spans="1:13" ht="21" customHeight="1">
      <c r="A26" s="68" t="s">
        <v>173</v>
      </c>
      <c r="B26" s="19">
        <v>7</v>
      </c>
      <c r="C26" s="10">
        <v>7</v>
      </c>
      <c r="D26" s="135">
        <v>1000</v>
      </c>
      <c r="E26" s="135"/>
      <c r="F26" s="135">
        <v>66</v>
      </c>
      <c r="G26" s="135"/>
      <c r="H26" s="11">
        <v>16</v>
      </c>
      <c r="I26" s="135">
        <v>1</v>
      </c>
      <c r="J26" s="135"/>
      <c r="K26" s="135">
        <v>49</v>
      </c>
      <c r="L26" s="135"/>
    </row>
    <row r="27" spans="1:13" ht="21" customHeight="1">
      <c r="A27" s="68"/>
      <c r="B27" s="19">
        <v>12</v>
      </c>
      <c r="C27" s="10">
        <v>7</v>
      </c>
      <c r="D27" s="118">
        <v>997</v>
      </c>
      <c r="E27" s="118"/>
      <c r="F27" s="118">
        <v>66</v>
      </c>
      <c r="G27" s="118"/>
      <c r="H27" s="11">
        <v>16</v>
      </c>
      <c r="I27" s="118">
        <v>1</v>
      </c>
      <c r="J27" s="118"/>
      <c r="K27" s="118">
        <v>49</v>
      </c>
      <c r="L27" s="118"/>
    </row>
    <row r="28" spans="1:13" ht="21" customHeight="1">
      <c r="A28" s="68"/>
      <c r="B28" s="19">
        <v>17</v>
      </c>
      <c r="C28" s="10">
        <v>7</v>
      </c>
      <c r="D28" s="118">
        <v>973</v>
      </c>
      <c r="E28" s="118"/>
      <c r="F28" s="118">
        <v>66</v>
      </c>
      <c r="G28" s="118"/>
      <c r="H28" s="11">
        <v>16</v>
      </c>
      <c r="I28" s="118">
        <v>1</v>
      </c>
      <c r="J28" s="118"/>
      <c r="K28" s="118">
        <v>49</v>
      </c>
      <c r="L28" s="118"/>
    </row>
    <row r="29" spans="1:13" ht="21" customHeight="1">
      <c r="A29" s="68"/>
      <c r="B29" s="19">
        <v>22</v>
      </c>
      <c r="C29" s="10">
        <v>12</v>
      </c>
      <c r="D29" s="119">
        <v>1478</v>
      </c>
      <c r="E29" s="119"/>
      <c r="F29" s="118">
        <v>97</v>
      </c>
      <c r="G29" s="118"/>
      <c r="H29" s="10">
        <v>19</v>
      </c>
      <c r="I29" s="119">
        <v>1</v>
      </c>
      <c r="J29" s="119"/>
      <c r="K29" s="119">
        <v>77</v>
      </c>
      <c r="L29" s="119"/>
    </row>
    <row r="30" spans="1:13" ht="21" customHeight="1">
      <c r="A30" s="68"/>
      <c r="B30" s="19">
        <v>27</v>
      </c>
      <c r="C30" s="10">
        <v>12</v>
      </c>
      <c r="D30" s="118">
        <v>1430</v>
      </c>
      <c r="E30" s="118"/>
      <c r="F30" s="118">
        <v>97</v>
      </c>
      <c r="G30" s="118"/>
      <c r="H30" s="10">
        <v>19</v>
      </c>
      <c r="I30" s="119">
        <v>1</v>
      </c>
      <c r="J30" s="119"/>
      <c r="K30" s="119">
        <v>77</v>
      </c>
      <c r="L30" s="119"/>
    </row>
    <row r="31" spans="1:13" ht="21" customHeight="1">
      <c r="A31" s="21"/>
      <c r="B31" s="19">
        <v>30</v>
      </c>
      <c r="C31" s="10">
        <v>12</v>
      </c>
      <c r="D31" s="119">
        <v>1441</v>
      </c>
      <c r="E31" s="119"/>
      <c r="F31" s="118">
        <v>94</v>
      </c>
      <c r="G31" s="118"/>
      <c r="H31" s="10">
        <v>19</v>
      </c>
      <c r="I31" s="119">
        <v>1</v>
      </c>
      <c r="J31" s="119"/>
      <c r="K31" s="119">
        <v>74</v>
      </c>
      <c r="L31" s="119"/>
    </row>
    <row r="32" spans="1:13" ht="21" customHeight="1">
      <c r="A32" s="21"/>
      <c r="B32" s="19">
        <v>31</v>
      </c>
      <c r="C32" s="10">
        <v>12</v>
      </c>
      <c r="D32" s="119">
        <v>1426</v>
      </c>
      <c r="E32" s="119"/>
      <c r="F32" s="118">
        <v>94</v>
      </c>
      <c r="G32" s="118"/>
      <c r="H32" s="10">
        <v>19</v>
      </c>
      <c r="I32" s="119">
        <v>1</v>
      </c>
      <c r="J32" s="119"/>
      <c r="K32" s="119">
        <v>74</v>
      </c>
      <c r="L32" s="119"/>
    </row>
    <row r="33" spans="1:13" ht="21" customHeight="1">
      <c r="A33" s="21" t="s">
        <v>178</v>
      </c>
      <c r="B33" s="19">
        <v>2</v>
      </c>
      <c r="C33" s="10">
        <v>12</v>
      </c>
      <c r="D33" s="119">
        <v>1422</v>
      </c>
      <c r="E33" s="119"/>
      <c r="F33" s="118">
        <v>94</v>
      </c>
      <c r="G33" s="118"/>
      <c r="H33" s="10">
        <v>19</v>
      </c>
      <c r="I33" s="119">
        <v>1</v>
      </c>
      <c r="J33" s="119"/>
      <c r="K33" s="119">
        <v>74</v>
      </c>
      <c r="L33" s="119"/>
    </row>
    <row r="34" spans="1:13" ht="21" customHeight="1">
      <c r="A34" s="21"/>
      <c r="B34" s="19">
        <v>3</v>
      </c>
      <c r="C34" s="10">
        <v>12</v>
      </c>
      <c r="D34" s="119">
        <v>1449</v>
      </c>
      <c r="E34" s="119"/>
      <c r="F34" s="118">
        <v>94</v>
      </c>
      <c r="G34" s="118"/>
      <c r="H34" s="10">
        <v>19</v>
      </c>
      <c r="I34" s="119">
        <v>1</v>
      </c>
      <c r="J34" s="119"/>
      <c r="K34" s="119">
        <v>74</v>
      </c>
      <c r="L34" s="119"/>
    </row>
    <row r="35" spans="1:13" ht="21" customHeight="1">
      <c r="A35" s="21"/>
      <c r="B35" s="19">
        <v>4</v>
      </c>
      <c r="C35" s="10">
        <v>12</v>
      </c>
      <c r="D35" s="119">
        <v>1457</v>
      </c>
      <c r="E35" s="119"/>
      <c r="F35" s="118">
        <v>94</v>
      </c>
      <c r="G35" s="118"/>
      <c r="H35" s="10">
        <v>19</v>
      </c>
      <c r="I35" s="119">
        <v>1</v>
      </c>
      <c r="J35" s="119"/>
      <c r="K35" s="119">
        <v>74</v>
      </c>
      <c r="L35" s="119"/>
    </row>
    <row r="36" spans="1:13" ht="21" customHeight="1">
      <c r="A36" s="68"/>
      <c r="B36" s="19">
        <v>5</v>
      </c>
      <c r="C36" s="10">
        <v>12</v>
      </c>
      <c r="D36" s="119">
        <v>1416</v>
      </c>
      <c r="E36" s="119"/>
      <c r="F36" s="119">
        <v>93</v>
      </c>
      <c r="G36" s="119"/>
      <c r="H36" s="10">
        <v>19</v>
      </c>
      <c r="I36" s="119">
        <v>1</v>
      </c>
      <c r="J36" s="119"/>
      <c r="K36" s="119">
        <v>73</v>
      </c>
      <c r="L36" s="119"/>
    </row>
    <row r="37" spans="1:13" ht="21" customHeight="1">
      <c r="A37" s="68"/>
      <c r="B37" s="19">
        <v>6</v>
      </c>
      <c r="C37" s="77">
        <v>12</v>
      </c>
      <c r="D37" s="117">
        <v>1393</v>
      </c>
      <c r="E37" s="117"/>
      <c r="F37" s="117">
        <v>93</v>
      </c>
      <c r="G37" s="117"/>
      <c r="H37" s="78">
        <v>19</v>
      </c>
      <c r="I37" s="117">
        <v>1</v>
      </c>
      <c r="J37" s="117"/>
      <c r="K37" s="117">
        <v>73</v>
      </c>
      <c r="L37" s="117"/>
    </row>
    <row r="38" spans="1:13" ht="15" customHeight="1">
      <c r="A38" s="55" t="s">
        <v>167</v>
      </c>
      <c r="B38" s="71"/>
      <c r="C38" s="31"/>
      <c r="D38" s="31"/>
      <c r="E38" s="31"/>
      <c r="F38" s="31"/>
      <c r="G38" s="31"/>
      <c r="H38" s="31"/>
      <c r="I38" s="31"/>
      <c r="J38" s="31"/>
      <c r="K38" s="31"/>
      <c r="L38" s="32" t="s">
        <v>9</v>
      </c>
      <c r="M38" s="18"/>
    </row>
    <row r="39" spans="1:13" ht="17.25" customHeight="1"/>
    <row r="41" spans="1:13" ht="16.5" customHeight="1"/>
  </sheetData>
  <mergeCells count="98">
    <mergeCell ref="I16:L16"/>
    <mergeCell ref="D36:E36"/>
    <mergeCell ref="F36:G36"/>
    <mergeCell ref="I36:J36"/>
    <mergeCell ref="K36:L36"/>
    <mergeCell ref="A21:L21"/>
    <mergeCell ref="I32:J32"/>
    <mergeCell ref="K32:L32"/>
    <mergeCell ref="I31:J31"/>
    <mergeCell ref="K31:L31"/>
    <mergeCell ref="I26:J26"/>
    <mergeCell ref="K26:L26"/>
    <mergeCell ref="I27:J27"/>
    <mergeCell ref="K27:L27"/>
    <mergeCell ref="D28:E28"/>
    <mergeCell ref="F28:G28"/>
    <mergeCell ref="A1:L1"/>
    <mergeCell ref="I28:J28"/>
    <mergeCell ref="K28:L28"/>
    <mergeCell ref="A24:B25"/>
    <mergeCell ref="C24:C25"/>
    <mergeCell ref="D24:E25"/>
    <mergeCell ref="F25:G25"/>
    <mergeCell ref="I25:J25"/>
    <mergeCell ref="K25:L25"/>
    <mergeCell ref="F24:L24"/>
    <mergeCell ref="A4:B5"/>
    <mergeCell ref="C4:E5"/>
    <mergeCell ref="C13:E13"/>
    <mergeCell ref="C14:E14"/>
    <mergeCell ref="D26:E26"/>
    <mergeCell ref="F26:G26"/>
    <mergeCell ref="D31:E31"/>
    <mergeCell ref="F31:G31"/>
    <mergeCell ref="I29:J29"/>
    <mergeCell ref="K29:L29"/>
    <mergeCell ref="I37:J37"/>
    <mergeCell ref="F35:G35"/>
    <mergeCell ref="I35:J35"/>
    <mergeCell ref="K35:L35"/>
    <mergeCell ref="K37:L37"/>
    <mergeCell ref="I34:J34"/>
    <mergeCell ref="K34:L34"/>
    <mergeCell ref="F32:G32"/>
    <mergeCell ref="I30:J30"/>
    <mergeCell ref="K30:L30"/>
    <mergeCell ref="I33:J33"/>
    <mergeCell ref="K33:L33"/>
    <mergeCell ref="F30:G30"/>
    <mergeCell ref="D27:E27"/>
    <mergeCell ref="F27:G27"/>
    <mergeCell ref="D29:E29"/>
    <mergeCell ref="F29:G29"/>
    <mergeCell ref="D30:E30"/>
    <mergeCell ref="D37:E37"/>
    <mergeCell ref="F33:G33"/>
    <mergeCell ref="D32:E32"/>
    <mergeCell ref="F34:G34"/>
    <mergeCell ref="F37:G37"/>
    <mergeCell ref="D35:E35"/>
    <mergeCell ref="D34:E34"/>
    <mergeCell ref="D33:E33"/>
    <mergeCell ref="C15:E15"/>
    <mergeCell ref="C17:E17"/>
    <mergeCell ref="F6:H6"/>
    <mergeCell ref="F7:H7"/>
    <mergeCell ref="F8:H8"/>
    <mergeCell ref="C6:E6"/>
    <mergeCell ref="C7:E7"/>
    <mergeCell ref="C8:E8"/>
    <mergeCell ref="C9:E9"/>
    <mergeCell ref="C10:E10"/>
    <mergeCell ref="C11:E11"/>
    <mergeCell ref="C16:E16"/>
    <mergeCell ref="F16:H16"/>
    <mergeCell ref="I11:L11"/>
    <mergeCell ref="F4:L4"/>
    <mergeCell ref="I5:L5"/>
    <mergeCell ref="F5:H5"/>
    <mergeCell ref="I6:L6"/>
    <mergeCell ref="I7:L7"/>
    <mergeCell ref="I8:L8"/>
    <mergeCell ref="I17:L17"/>
    <mergeCell ref="F14:H14"/>
    <mergeCell ref="C12:E12"/>
    <mergeCell ref="I9:L9"/>
    <mergeCell ref="I10:L10"/>
    <mergeCell ref="F17:H17"/>
    <mergeCell ref="F9:H9"/>
    <mergeCell ref="F10:H10"/>
    <mergeCell ref="F11:H11"/>
    <mergeCell ref="F12:H12"/>
    <mergeCell ref="F13:H13"/>
    <mergeCell ref="I15:L15"/>
    <mergeCell ref="F15:H15"/>
    <mergeCell ref="I12:L12"/>
    <mergeCell ref="I13:L13"/>
    <mergeCell ref="I14:L14"/>
  </mergeCells>
  <phoneticPr fontId="2"/>
  <pageMargins left="0.59055118110236227" right="0.59055118110236227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Y35"/>
  <sheetViews>
    <sheetView view="pageBreakPreview" topLeftCell="A13" zoomScale="70" zoomScaleNormal="80" zoomScaleSheetLayoutView="70" workbookViewId="0">
      <selection activeCell="I31" sqref="I31"/>
    </sheetView>
  </sheetViews>
  <sheetFormatPr defaultColWidth="9" defaultRowHeight="13.5"/>
  <cols>
    <col min="1" max="1" width="12.625" style="17" customWidth="1"/>
    <col min="2" max="2" width="4.125" style="17" customWidth="1"/>
    <col min="3" max="4" width="4.375" style="17" customWidth="1"/>
    <col min="5" max="5" width="1.875" style="17" customWidth="1"/>
    <col min="6" max="7" width="4.375" style="17" customWidth="1"/>
    <col min="8" max="8" width="1.875" style="17" customWidth="1"/>
    <col min="9" max="10" width="4.375" style="17" customWidth="1"/>
    <col min="11" max="11" width="1.875" style="17" customWidth="1"/>
    <col min="12" max="13" width="4.375" style="17" customWidth="1"/>
    <col min="14" max="14" width="1.875" style="17" customWidth="1"/>
    <col min="15" max="16" width="4.375" style="17" customWidth="1"/>
    <col min="17" max="17" width="1.875" style="17" customWidth="1"/>
    <col min="18" max="19" width="4.375" style="17" customWidth="1"/>
    <col min="20" max="20" width="1.875" style="17" customWidth="1"/>
    <col min="21" max="22" width="4.375" style="17" customWidth="1"/>
    <col min="23" max="23" width="1.875" style="17" customWidth="1"/>
    <col min="24" max="16384" width="9" style="17"/>
  </cols>
  <sheetData>
    <row r="1" spans="1:25" ht="23.25">
      <c r="A1" s="99" t="s">
        <v>158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</row>
    <row r="2" spans="1:25" ht="9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5" s="56" customFormat="1" ht="16.5" customHeight="1">
      <c r="P3" s="57"/>
      <c r="Q3" s="57"/>
      <c r="R3" s="57"/>
      <c r="S3" s="57"/>
      <c r="T3" s="57"/>
      <c r="W3" s="75" t="s">
        <v>205</v>
      </c>
    </row>
    <row r="4" spans="1:25" s="56" customFormat="1" ht="30" customHeight="1">
      <c r="A4" s="161" t="s">
        <v>187</v>
      </c>
      <c r="B4" s="161"/>
      <c r="C4" s="161"/>
      <c r="D4" s="161"/>
      <c r="E4" s="162"/>
      <c r="F4" s="167" t="s">
        <v>135</v>
      </c>
      <c r="G4" s="168"/>
      <c r="H4" s="168"/>
      <c r="I4" s="168"/>
      <c r="J4" s="168"/>
      <c r="K4" s="169"/>
      <c r="L4" s="167" t="s">
        <v>136</v>
      </c>
      <c r="M4" s="168"/>
      <c r="N4" s="168"/>
      <c r="O4" s="168"/>
      <c r="P4" s="168"/>
      <c r="Q4" s="169"/>
      <c r="R4" s="167" t="s">
        <v>23</v>
      </c>
      <c r="S4" s="168"/>
      <c r="T4" s="168"/>
      <c r="U4" s="168"/>
      <c r="V4" s="168"/>
      <c r="W4" s="168"/>
    </row>
    <row r="5" spans="1:25" s="56" customFormat="1" ht="19.5" customHeight="1">
      <c r="A5" s="163" t="s">
        <v>24</v>
      </c>
      <c r="B5" s="163"/>
      <c r="C5" s="163"/>
      <c r="D5" s="163"/>
      <c r="E5" s="58"/>
      <c r="F5" s="157">
        <f>SUM(L5:W5)</f>
        <v>56</v>
      </c>
      <c r="G5" s="156"/>
      <c r="H5" s="156"/>
      <c r="I5" s="156"/>
      <c r="J5" s="36"/>
      <c r="K5" s="36"/>
      <c r="L5" s="156">
        <f>SUM(L6:O15)</f>
        <v>34</v>
      </c>
      <c r="M5" s="156"/>
      <c r="N5" s="156"/>
      <c r="O5" s="156"/>
      <c r="P5" s="36"/>
      <c r="Q5" s="36"/>
      <c r="R5" s="156">
        <f>SUM(R6:U15)</f>
        <v>22</v>
      </c>
      <c r="S5" s="156"/>
      <c r="T5" s="156"/>
      <c r="U5" s="156"/>
      <c r="V5" s="25"/>
      <c r="W5" s="25"/>
    </row>
    <row r="6" spans="1:25" s="56" customFormat="1" ht="19.5" customHeight="1">
      <c r="A6" s="145" t="s">
        <v>25</v>
      </c>
      <c r="B6" s="145"/>
      <c r="C6" s="145"/>
      <c r="D6" s="145"/>
      <c r="E6" s="58"/>
      <c r="F6" s="147">
        <f t="shared" ref="F6:F14" si="0">SUM(L6:W6)</f>
        <v>5</v>
      </c>
      <c r="G6" s="144"/>
      <c r="H6" s="144"/>
      <c r="I6" s="144"/>
      <c r="J6" s="25"/>
      <c r="K6" s="25"/>
      <c r="L6" s="144">
        <v>4</v>
      </c>
      <c r="M6" s="144"/>
      <c r="N6" s="144"/>
      <c r="O6" s="144"/>
      <c r="P6" s="25"/>
      <c r="Q6" s="25"/>
      <c r="R6" s="144">
        <v>1</v>
      </c>
      <c r="S6" s="144"/>
      <c r="T6" s="144"/>
      <c r="U6" s="144"/>
      <c r="V6" s="25"/>
      <c r="W6" s="25"/>
    </row>
    <row r="7" spans="1:25" s="56" customFormat="1" ht="19.5" customHeight="1">
      <c r="A7" s="145" t="s">
        <v>137</v>
      </c>
      <c r="B7" s="145"/>
      <c r="C7" s="145"/>
      <c r="D7" s="145"/>
      <c r="E7" s="58"/>
      <c r="F7" s="147">
        <f t="shared" si="0"/>
        <v>16</v>
      </c>
      <c r="G7" s="144"/>
      <c r="H7" s="144"/>
      <c r="I7" s="144"/>
      <c r="J7" s="25"/>
      <c r="K7" s="25"/>
      <c r="L7" s="144">
        <v>14</v>
      </c>
      <c r="M7" s="144"/>
      <c r="N7" s="144"/>
      <c r="O7" s="144"/>
      <c r="P7" s="25"/>
      <c r="Q7" s="25"/>
      <c r="R7" s="144">
        <v>2</v>
      </c>
      <c r="S7" s="144"/>
      <c r="T7" s="144"/>
      <c r="U7" s="144"/>
      <c r="V7" s="25"/>
      <c r="W7" s="25"/>
    </row>
    <row r="8" spans="1:25" s="56" customFormat="1" ht="19.5" customHeight="1">
      <c r="A8" s="145" t="s">
        <v>26</v>
      </c>
      <c r="B8" s="145"/>
      <c r="C8" s="145"/>
      <c r="D8" s="145"/>
      <c r="E8" s="58"/>
      <c r="F8" s="147">
        <f t="shared" si="0"/>
        <v>5</v>
      </c>
      <c r="G8" s="144"/>
      <c r="H8" s="144"/>
      <c r="I8" s="144"/>
      <c r="J8" s="25"/>
      <c r="K8" s="25"/>
      <c r="L8" s="144">
        <v>4</v>
      </c>
      <c r="M8" s="144"/>
      <c r="N8" s="144"/>
      <c r="O8" s="144"/>
      <c r="P8" s="25"/>
      <c r="Q8" s="25"/>
      <c r="R8" s="144">
        <v>1</v>
      </c>
      <c r="S8" s="144"/>
      <c r="T8" s="144"/>
      <c r="U8" s="144"/>
      <c r="V8" s="25"/>
      <c r="W8" s="25"/>
    </row>
    <row r="9" spans="1:25" s="56" customFormat="1" ht="19.5" customHeight="1">
      <c r="A9" s="145" t="s">
        <v>27</v>
      </c>
      <c r="B9" s="145"/>
      <c r="C9" s="145"/>
      <c r="D9" s="145"/>
      <c r="E9" s="58"/>
      <c r="F9" s="147">
        <f t="shared" si="0"/>
        <v>2</v>
      </c>
      <c r="G9" s="144"/>
      <c r="H9" s="144"/>
      <c r="I9" s="144"/>
      <c r="J9" s="25"/>
      <c r="K9" s="25"/>
      <c r="L9" s="144">
        <v>2</v>
      </c>
      <c r="M9" s="144"/>
      <c r="N9" s="144"/>
      <c r="O9" s="144"/>
      <c r="P9" s="25"/>
      <c r="Q9" s="25"/>
      <c r="R9" s="146" t="s">
        <v>87</v>
      </c>
      <c r="S9" s="146"/>
      <c r="T9" s="146"/>
      <c r="U9" s="146"/>
      <c r="V9" s="25"/>
      <c r="W9" s="25"/>
    </row>
    <row r="10" spans="1:25" s="56" customFormat="1" ht="19.5" customHeight="1">
      <c r="A10" s="145" t="s">
        <v>28</v>
      </c>
      <c r="B10" s="145"/>
      <c r="C10" s="145"/>
      <c r="D10" s="145"/>
      <c r="E10" s="58"/>
      <c r="F10" s="147">
        <f t="shared" si="0"/>
        <v>1</v>
      </c>
      <c r="G10" s="144"/>
      <c r="H10" s="144"/>
      <c r="I10" s="144"/>
      <c r="J10" s="25"/>
      <c r="K10" s="25"/>
      <c r="L10" s="144" t="s">
        <v>87</v>
      </c>
      <c r="M10" s="144"/>
      <c r="N10" s="144"/>
      <c r="O10" s="144"/>
      <c r="P10" s="25"/>
      <c r="Q10" s="25"/>
      <c r="R10" s="146">
        <v>1</v>
      </c>
      <c r="S10" s="146"/>
      <c r="T10" s="146"/>
      <c r="U10" s="146"/>
      <c r="V10" s="25"/>
      <c r="W10" s="25"/>
    </row>
    <row r="11" spans="1:25" s="56" customFormat="1" ht="19.5" customHeight="1">
      <c r="A11" s="145" t="s">
        <v>29</v>
      </c>
      <c r="B11" s="145"/>
      <c r="C11" s="145"/>
      <c r="D11" s="145"/>
      <c r="E11" s="58"/>
      <c r="F11" s="147">
        <f t="shared" si="0"/>
        <v>4</v>
      </c>
      <c r="G11" s="144"/>
      <c r="H11" s="144"/>
      <c r="I11" s="144"/>
      <c r="J11" s="25"/>
      <c r="K11" s="25"/>
      <c r="L11" s="144">
        <v>2</v>
      </c>
      <c r="M11" s="144"/>
      <c r="N11" s="144"/>
      <c r="O11" s="144"/>
      <c r="P11" s="25"/>
      <c r="Q11" s="25"/>
      <c r="R11" s="144">
        <v>2</v>
      </c>
      <c r="S11" s="144"/>
      <c r="T11" s="144"/>
      <c r="U11" s="144"/>
      <c r="V11" s="25"/>
      <c r="W11" s="25"/>
    </row>
    <row r="12" spans="1:25" s="56" customFormat="1" ht="19.5" customHeight="1">
      <c r="A12" s="145" t="s">
        <v>30</v>
      </c>
      <c r="B12" s="145"/>
      <c r="C12" s="145"/>
      <c r="D12" s="145"/>
      <c r="E12" s="58"/>
      <c r="F12" s="147">
        <f t="shared" si="0"/>
        <v>2</v>
      </c>
      <c r="G12" s="144"/>
      <c r="H12" s="144"/>
      <c r="I12" s="144"/>
      <c r="J12" s="25"/>
      <c r="K12" s="25"/>
      <c r="L12" s="144">
        <v>1</v>
      </c>
      <c r="M12" s="144"/>
      <c r="N12" s="144"/>
      <c r="O12" s="144"/>
      <c r="P12" s="25"/>
      <c r="Q12" s="25"/>
      <c r="R12" s="144">
        <v>1</v>
      </c>
      <c r="S12" s="144"/>
      <c r="T12" s="144"/>
      <c r="U12" s="144"/>
      <c r="V12" s="25"/>
      <c r="W12" s="25"/>
    </row>
    <row r="13" spans="1:25" s="56" customFormat="1" ht="19.5" customHeight="1">
      <c r="A13" s="145" t="s">
        <v>31</v>
      </c>
      <c r="B13" s="145"/>
      <c r="C13" s="145"/>
      <c r="D13" s="145"/>
      <c r="E13" s="58"/>
      <c r="F13" s="147">
        <f t="shared" si="0"/>
        <v>5</v>
      </c>
      <c r="G13" s="144"/>
      <c r="H13" s="144"/>
      <c r="I13" s="144"/>
      <c r="J13" s="25"/>
      <c r="K13" s="25"/>
      <c r="L13" s="144">
        <v>4</v>
      </c>
      <c r="M13" s="144"/>
      <c r="N13" s="144"/>
      <c r="O13" s="144"/>
      <c r="P13" s="25"/>
      <c r="Q13" s="25"/>
      <c r="R13" s="146">
        <v>1</v>
      </c>
      <c r="S13" s="146"/>
      <c r="T13" s="146"/>
      <c r="U13" s="146"/>
      <c r="V13" s="25"/>
      <c r="W13" s="25"/>
    </row>
    <row r="14" spans="1:25" s="56" customFormat="1" ht="19.5" customHeight="1">
      <c r="A14" s="145" t="s">
        <v>138</v>
      </c>
      <c r="B14" s="145"/>
      <c r="C14" s="145"/>
      <c r="D14" s="145"/>
      <c r="E14" s="58"/>
      <c r="F14" s="147">
        <f t="shared" si="0"/>
        <v>8</v>
      </c>
      <c r="G14" s="144"/>
      <c r="H14" s="144"/>
      <c r="I14" s="144"/>
      <c r="J14" s="25"/>
      <c r="K14" s="25"/>
      <c r="L14" s="144">
        <v>2</v>
      </c>
      <c r="M14" s="144"/>
      <c r="N14" s="144"/>
      <c r="O14" s="144"/>
      <c r="P14" s="25"/>
      <c r="Q14" s="25"/>
      <c r="R14" s="144">
        <v>6</v>
      </c>
      <c r="S14" s="144"/>
      <c r="T14" s="144"/>
      <c r="U14" s="144"/>
      <c r="V14" s="25"/>
      <c r="W14" s="25"/>
    </row>
    <row r="15" spans="1:25" s="56" customFormat="1" ht="19.5" customHeight="1">
      <c r="A15" s="164" t="s">
        <v>139</v>
      </c>
      <c r="B15" s="164"/>
      <c r="C15" s="164"/>
      <c r="D15" s="164"/>
      <c r="E15" s="59"/>
      <c r="F15" s="152">
        <f>SUM(L15:W15)</f>
        <v>8</v>
      </c>
      <c r="G15" s="153"/>
      <c r="H15" s="153"/>
      <c r="I15" s="153"/>
      <c r="J15" s="28"/>
      <c r="K15" s="28"/>
      <c r="L15" s="153">
        <v>1</v>
      </c>
      <c r="M15" s="153"/>
      <c r="N15" s="153"/>
      <c r="O15" s="153"/>
      <c r="P15" s="28"/>
      <c r="Q15" s="28"/>
      <c r="R15" s="153">
        <v>7</v>
      </c>
      <c r="S15" s="153"/>
      <c r="T15" s="153"/>
      <c r="U15" s="153"/>
      <c r="V15" s="28"/>
      <c r="W15" s="28"/>
      <c r="Y15" s="60"/>
    </row>
    <row r="16" spans="1:25" ht="16.5" customHeight="1">
      <c r="A16" s="61"/>
      <c r="B16" s="61"/>
      <c r="C16" s="61"/>
      <c r="D16" s="61"/>
      <c r="E16" s="61"/>
      <c r="F16" s="61"/>
      <c r="G16" s="61"/>
      <c r="H16" s="61"/>
      <c r="I16" s="31"/>
      <c r="J16" s="31"/>
      <c r="K16" s="31"/>
      <c r="L16" s="31"/>
      <c r="M16" s="31"/>
      <c r="N16" s="31"/>
      <c r="O16" s="62"/>
      <c r="P16" s="62"/>
      <c r="Q16" s="62"/>
      <c r="R16" s="62"/>
      <c r="S16" s="62"/>
      <c r="T16" s="62"/>
      <c r="U16" s="62"/>
      <c r="V16" s="62" t="s">
        <v>108</v>
      </c>
      <c r="W16" s="62"/>
    </row>
    <row r="17" spans="1:24" ht="45" customHeight="1"/>
    <row r="18" spans="1:24" ht="23.25">
      <c r="A18" s="99" t="s">
        <v>159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</row>
    <row r="19" spans="1:24" ht="16.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4" ht="33" customHeight="1">
      <c r="A20" s="100" t="s">
        <v>183</v>
      </c>
      <c r="B20" s="101"/>
      <c r="C20" s="158" t="s">
        <v>202</v>
      </c>
      <c r="D20" s="159"/>
      <c r="E20" s="160"/>
      <c r="F20" s="149">
        <v>30</v>
      </c>
      <c r="G20" s="150"/>
      <c r="H20" s="151"/>
      <c r="I20" s="149" t="s">
        <v>176</v>
      </c>
      <c r="J20" s="150"/>
      <c r="K20" s="151"/>
      <c r="L20" s="149">
        <v>2</v>
      </c>
      <c r="M20" s="150"/>
      <c r="N20" s="151"/>
      <c r="O20" s="149">
        <v>3</v>
      </c>
      <c r="P20" s="150"/>
      <c r="Q20" s="151"/>
      <c r="R20" s="149">
        <v>4</v>
      </c>
      <c r="S20" s="150"/>
      <c r="T20" s="151"/>
      <c r="U20" s="149">
        <v>5</v>
      </c>
      <c r="V20" s="150"/>
      <c r="W20" s="150"/>
    </row>
    <row r="21" spans="1:24" ht="21" customHeight="1">
      <c r="A21" s="154" t="s">
        <v>24</v>
      </c>
      <c r="B21" s="155"/>
      <c r="C21" s="148">
        <f>SUM(C22:D32)</f>
        <v>6975</v>
      </c>
      <c r="D21" s="148"/>
      <c r="E21" s="13"/>
      <c r="F21" s="148">
        <f>SUM(F22:G32)</f>
        <v>7208</v>
      </c>
      <c r="G21" s="148"/>
      <c r="H21" s="13"/>
      <c r="I21" s="148">
        <f>SUM(I22:J32)</f>
        <v>7499</v>
      </c>
      <c r="J21" s="148"/>
      <c r="K21" s="13"/>
      <c r="L21" s="148">
        <f>SUM(L22:M32)</f>
        <v>5919</v>
      </c>
      <c r="M21" s="148"/>
      <c r="N21" s="13"/>
      <c r="O21" s="148">
        <f>SUM(O22:P32)</f>
        <v>6573</v>
      </c>
      <c r="P21" s="148"/>
      <c r="Q21" s="13"/>
      <c r="R21" s="148">
        <f>SUM(R22:S32)</f>
        <v>7843</v>
      </c>
      <c r="S21" s="148"/>
      <c r="T21" s="12"/>
      <c r="U21" s="148">
        <f>SUM(U22:V32)</f>
        <v>8619</v>
      </c>
      <c r="V21" s="148"/>
      <c r="W21" s="76"/>
    </row>
    <row r="22" spans="1:24" ht="21" customHeight="1">
      <c r="A22" s="138" t="s">
        <v>32</v>
      </c>
      <c r="B22" s="139"/>
      <c r="C22" s="140">
        <v>48</v>
      </c>
      <c r="D22" s="141"/>
      <c r="E22" s="13"/>
      <c r="F22" s="141">
        <v>36</v>
      </c>
      <c r="G22" s="141"/>
      <c r="H22" s="63"/>
      <c r="I22" s="141">
        <v>38</v>
      </c>
      <c r="J22" s="141"/>
      <c r="K22" s="63"/>
      <c r="L22" s="141">
        <v>32</v>
      </c>
      <c r="M22" s="141"/>
      <c r="N22" s="63"/>
      <c r="O22" s="141">
        <v>37</v>
      </c>
      <c r="P22" s="141"/>
      <c r="Q22" s="63"/>
      <c r="R22" s="141">
        <v>35</v>
      </c>
      <c r="S22" s="141"/>
      <c r="T22" s="14"/>
      <c r="U22" s="141">
        <v>41</v>
      </c>
      <c r="V22" s="141"/>
      <c r="W22" s="63"/>
    </row>
    <row r="23" spans="1:24" ht="21" customHeight="1">
      <c r="A23" s="138" t="s">
        <v>33</v>
      </c>
      <c r="B23" s="139"/>
      <c r="C23" s="140">
        <v>2</v>
      </c>
      <c r="D23" s="141"/>
      <c r="E23" s="13"/>
      <c r="F23" s="141" t="s">
        <v>87</v>
      </c>
      <c r="G23" s="141"/>
      <c r="H23" s="63"/>
      <c r="I23" s="141">
        <v>4</v>
      </c>
      <c r="J23" s="141"/>
      <c r="K23" s="63"/>
      <c r="L23" s="141">
        <v>1</v>
      </c>
      <c r="M23" s="141"/>
      <c r="N23" s="63"/>
      <c r="O23" s="141" t="s">
        <v>87</v>
      </c>
      <c r="P23" s="141"/>
      <c r="Q23" s="63"/>
      <c r="R23" s="141" t="s">
        <v>87</v>
      </c>
      <c r="S23" s="141"/>
      <c r="T23" s="14"/>
      <c r="U23" s="141" t="s">
        <v>87</v>
      </c>
      <c r="V23" s="141"/>
      <c r="W23" s="63"/>
      <c r="X23" s="64"/>
    </row>
    <row r="24" spans="1:24" ht="21" customHeight="1">
      <c r="A24" s="138" t="s">
        <v>34</v>
      </c>
      <c r="B24" s="139"/>
      <c r="C24" s="140">
        <v>4</v>
      </c>
      <c r="D24" s="141"/>
      <c r="E24" s="13"/>
      <c r="F24" s="141">
        <v>5</v>
      </c>
      <c r="G24" s="141"/>
      <c r="H24" s="63"/>
      <c r="I24" s="141">
        <v>3</v>
      </c>
      <c r="J24" s="141"/>
      <c r="K24" s="63"/>
      <c r="L24" s="141">
        <v>1</v>
      </c>
      <c r="M24" s="141"/>
      <c r="N24" s="63"/>
      <c r="O24" s="141">
        <v>3</v>
      </c>
      <c r="P24" s="141"/>
      <c r="Q24" s="63"/>
      <c r="R24" s="141" t="s">
        <v>87</v>
      </c>
      <c r="S24" s="141"/>
      <c r="T24" s="14"/>
      <c r="U24" s="141">
        <v>4</v>
      </c>
      <c r="V24" s="141"/>
      <c r="W24" s="63"/>
    </row>
    <row r="25" spans="1:24" ht="21" customHeight="1">
      <c r="A25" s="138" t="s">
        <v>35</v>
      </c>
      <c r="B25" s="139"/>
      <c r="C25" s="140">
        <v>712</v>
      </c>
      <c r="D25" s="141"/>
      <c r="E25" s="13"/>
      <c r="F25" s="141">
        <v>655</v>
      </c>
      <c r="G25" s="141"/>
      <c r="H25" s="63"/>
      <c r="I25" s="141">
        <v>647</v>
      </c>
      <c r="J25" s="141"/>
      <c r="K25" s="63"/>
      <c r="L25" s="141">
        <v>445</v>
      </c>
      <c r="M25" s="141"/>
      <c r="N25" s="63"/>
      <c r="O25" s="141">
        <v>480</v>
      </c>
      <c r="P25" s="141"/>
      <c r="Q25" s="63"/>
      <c r="R25" s="141">
        <v>525</v>
      </c>
      <c r="S25" s="141"/>
      <c r="T25" s="14"/>
      <c r="U25" s="141">
        <v>593</v>
      </c>
      <c r="V25" s="141"/>
      <c r="W25" s="63"/>
    </row>
    <row r="26" spans="1:24" ht="21" customHeight="1">
      <c r="A26" s="138" t="s">
        <v>36</v>
      </c>
      <c r="B26" s="139"/>
      <c r="C26" s="140">
        <v>108</v>
      </c>
      <c r="D26" s="141"/>
      <c r="E26" s="13"/>
      <c r="F26" s="141">
        <v>148</v>
      </c>
      <c r="G26" s="141"/>
      <c r="H26" s="63"/>
      <c r="I26" s="141">
        <v>128</v>
      </c>
      <c r="J26" s="141"/>
      <c r="K26" s="63"/>
      <c r="L26" s="141">
        <v>99</v>
      </c>
      <c r="M26" s="141"/>
      <c r="N26" s="63"/>
      <c r="O26" s="141">
        <v>111</v>
      </c>
      <c r="P26" s="141"/>
      <c r="Q26" s="63"/>
      <c r="R26" s="141">
        <v>101</v>
      </c>
      <c r="S26" s="141"/>
      <c r="T26" s="14"/>
      <c r="U26" s="141">
        <v>131</v>
      </c>
      <c r="V26" s="141"/>
      <c r="W26" s="63"/>
    </row>
    <row r="27" spans="1:24" ht="21" customHeight="1">
      <c r="A27" s="138" t="s">
        <v>37</v>
      </c>
      <c r="B27" s="139"/>
      <c r="C27" s="140">
        <v>37</v>
      </c>
      <c r="D27" s="141"/>
      <c r="E27" s="13"/>
      <c r="F27" s="141">
        <v>64</v>
      </c>
      <c r="G27" s="141"/>
      <c r="H27" s="63"/>
      <c r="I27" s="141">
        <v>60</v>
      </c>
      <c r="J27" s="141"/>
      <c r="K27" s="63"/>
      <c r="L27" s="141">
        <v>32</v>
      </c>
      <c r="M27" s="141"/>
      <c r="N27" s="63"/>
      <c r="O27" s="141">
        <v>47</v>
      </c>
      <c r="P27" s="141"/>
      <c r="Q27" s="63"/>
      <c r="R27" s="141">
        <v>40</v>
      </c>
      <c r="S27" s="141"/>
      <c r="T27" s="14"/>
      <c r="U27" s="141">
        <v>47</v>
      </c>
      <c r="V27" s="141"/>
      <c r="W27" s="63"/>
      <c r="X27" s="65"/>
    </row>
    <row r="28" spans="1:24" ht="21" customHeight="1">
      <c r="A28" s="138" t="s">
        <v>38</v>
      </c>
      <c r="B28" s="139"/>
      <c r="C28" s="140">
        <v>901</v>
      </c>
      <c r="D28" s="141"/>
      <c r="E28" s="13"/>
      <c r="F28" s="141">
        <v>932</v>
      </c>
      <c r="G28" s="141"/>
      <c r="H28" s="63"/>
      <c r="I28" s="141">
        <v>1008</v>
      </c>
      <c r="J28" s="141"/>
      <c r="K28" s="63"/>
      <c r="L28" s="141">
        <v>799</v>
      </c>
      <c r="M28" s="141"/>
      <c r="N28" s="63"/>
      <c r="O28" s="141">
        <v>832</v>
      </c>
      <c r="P28" s="141"/>
      <c r="Q28" s="63"/>
      <c r="R28" s="141">
        <v>1019</v>
      </c>
      <c r="S28" s="141"/>
      <c r="T28" s="14"/>
      <c r="U28" s="141">
        <v>1197</v>
      </c>
      <c r="V28" s="141"/>
      <c r="W28" s="63"/>
    </row>
    <row r="29" spans="1:24" ht="21" customHeight="1">
      <c r="A29" s="138" t="s">
        <v>39</v>
      </c>
      <c r="B29" s="139"/>
      <c r="C29" s="140">
        <v>45</v>
      </c>
      <c r="D29" s="141"/>
      <c r="E29" s="13"/>
      <c r="F29" s="141">
        <v>35</v>
      </c>
      <c r="G29" s="141"/>
      <c r="H29" s="63"/>
      <c r="I29" s="141">
        <v>58</v>
      </c>
      <c r="J29" s="141"/>
      <c r="K29" s="63"/>
      <c r="L29" s="141">
        <v>29</v>
      </c>
      <c r="M29" s="141"/>
      <c r="N29" s="63"/>
      <c r="O29" s="141">
        <v>30</v>
      </c>
      <c r="P29" s="141"/>
      <c r="Q29" s="63"/>
      <c r="R29" s="141">
        <v>34</v>
      </c>
      <c r="S29" s="141"/>
      <c r="T29" s="14"/>
      <c r="U29" s="141">
        <v>49</v>
      </c>
      <c r="V29" s="141"/>
      <c r="W29" s="63"/>
    </row>
    <row r="30" spans="1:24" ht="21" customHeight="1">
      <c r="A30" s="138" t="s">
        <v>40</v>
      </c>
      <c r="B30" s="139"/>
      <c r="C30" s="140">
        <v>46</v>
      </c>
      <c r="D30" s="141"/>
      <c r="E30" s="13"/>
      <c r="F30" s="141">
        <v>56</v>
      </c>
      <c r="G30" s="141"/>
      <c r="H30" s="63"/>
      <c r="I30" s="141">
        <v>69</v>
      </c>
      <c r="J30" s="141"/>
      <c r="K30" s="63"/>
      <c r="L30" s="141">
        <v>67</v>
      </c>
      <c r="M30" s="141"/>
      <c r="N30" s="63"/>
      <c r="O30" s="141">
        <v>75</v>
      </c>
      <c r="P30" s="141"/>
      <c r="Q30" s="63"/>
      <c r="R30" s="141">
        <v>79</v>
      </c>
      <c r="S30" s="141"/>
      <c r="T30" s="14"/>
      <c r="U30" s="141">
        <v>60</v>
      </c>
      <c r="V30" s="141"/>
      <c r="W30" s="63"/>
    </row>
    <row r="31" spans="1:24" ht="21" customHeight="1">
      <c r="A31" s="138" t="s">
        <v>41</v>
      </c>
      <c r="B31" s="139"/>
      <c r="C31" s="140">
        <v>4427</v>
      </c>
      <c r="D31" s="141"/>
      <c r="E31" s="13"/>
      <c r="F31" s="141">
        <v>4665</v>
      </c>
      <c r="G31" s="141"/>
      <c r="H31" s="63"/>
      <c r="I31" s="141">
        <v>4878</v>
      </c>
      <c r="J31" s="141"/>
      <c r="K31" s="63"/>
      <c r="L31" s="141">
        <v>3867</v>
      </c>
      <c r="M31" s="141"/>
      <c r="N31" s="63"/>
      <c r="O31" s="141">
        <v>4306</v>
      </c>
      <c r="P31" s="141"/>
      <c r="Q31" s="63"/>
      <c r="R31" s="141">
        <v>5340</v>
      </c>
      <c r="S31" s="141"/>
      <c r="T31" s="14"/>
      <c r="U31" s="141">
        <v>5811</v>
      </c>
      <c r="V31" s="141"/>
      <c r="W31" s="63"/>
    </row>
    <row r="32" spans="1:24" ht="21" customHeight="1">
      <c r="A32" s="138" t="s">
        <v>16</v>
      </c>
      <c r="B32" s="139"/>
      <c r="C32" s="140">
        <v>645</v>
      </c>
      <c r="D32" s="141"/>
      <c r="E32" s="13"/>
      <c r="F32" s="141">
        <v>612</v>
      </c>
      <c r="G32" s="141"/>
      <c r="H32" s="63"/>
      <c r="I32" s="141">
        <v>606</v>
      </c>
      <c r="J32" s="141"/>
      <c r="K32" s="63"/>
      <c r="L32" s="141">
        <v>547</v>
      </c>
      <c r="M32" s="141"/>
      <c r="N32" s="63"/>
      <c r="O32" s="141">
        <v>652</v>
      </c>
      <c r="P32" s="141"/>
      <c r="Q32" s="63"/>
      <c r="R32" s="141">
        <v>670</v>
      </c>
      <c r="S32" s="141"/>
      <c r="T32" s="14"/>
      <c r="U32" s="141">
        <v>686</v>
      </c>
      <c r="V32" s="141"/>
      <c r="W32" s="63"/>
    </row>
    <row r="33" spans="1:23" ht="21" customHeight="1">
      <c r="A33" s="136" t="s">
        <v>42</v>
      </c>
      <c r="B33" s="137"/>
      <c r="C33" s="143">
        <v>-895</v>
      </c>
      <c r="D33" s="142"/>
      <c r="E33" s="66"/>
      <c r="F33" s="142">
        <v>-1014</v>
      </c>
      <c r="G33" s="142"/>
      <c r="H33" s="63"/>
      <c r="I33" s="142">
        <v>-1040</v>
      </c>
      <c r="J33" s="142"/>
      <c r="K33" s="63"/>
      <c r="L33" s="142">
        <v>-780</v>
      </c>
      <c r="M33" s="142"/>
      <c r="N33" s="63"/>
      <c r="O33" s="142">
        <v>-783</v>
      </c>
      <c r="P33" s="142"/>
      <c r="Q33" s="63"/>
      <c r="R33" s="142">
        <v>-881</v>
      </c>
      <c r="S33" s="142"/>
      <c r="T33" s="15"/>
      <c r="U33" s="142">
        <v>-1607</v>
      </c>
      <c r="V33" s="142"/>
      <c r="W33" s="66"/>
    </row>
    <row r="34" spans="1:23" ht="21" customHeight="1">
      <c r="A34" s="110" t="s">
        <v>131</v>
      </c>
      <c r="B34" s="170"/>
      <c r="C34" s="165">
        <v>6149</v>
      </c>
      <c r="D34" s="166"/>
      <c r="E34" s="16"/>
      <c r="F34" s="166">
        <v>6277</v>
      </c>
      <c r="G34" s="166"/>
      <c r="H34" s="67"/>
      <c r="I34" s="171">
        <v>6538</v>
      </c>
      <c r="J34" s="171"/>
      <c r="K34" s="67"/>
      <c r="L34" s="171">
        <v>5194</v>
      </c>
      <c r="M34" s="171"/>
      <c r="N34" s="67"/>
      <c r="O34" s="166">
        <v>5790</v>
      </c>
      <c r="P34" s="166"/>
      <c r="Q34" s="67"/>
      <c r="R34" s="166">
        <v>6350</v>
      </c>
      <c r="S34" s="166"/>
      <c r="T34" s="16"/>
      <c r="U34" s="166">
        <f>SUM(U22:V33)</f>
        <v>7012</v>
      </c>
      <c r="V34" s="166"/>
      <c r="W34" s="67"/>
    </row>
    <row r="35" spans="1:23" ht="16.5" customHeight="1">
      <c r="A35" s="6" t="s">
        <v>117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 t="s">
        <v>9</v>
      </c>
      <c r="W35" s="18"/>
    </row>
  </sheetData>
  <mergeCells count="170">
    <mergeCell ref="R34:S34"/>
    <mergeCell ref="U28:V28"/>
    <mergeCell ref="U29:V29"/>
    <mergeCell ref="L4:Q4"/>
    <mergeCell ref="O29:P29"/>
    <mergeCell ref="O30:P30"/>
    <mergeCell ref="L29:M29"/>
    <mergeCell ref="R29:S29"/>
    <mergeCell ref="R4:W4"/>
    <mergeCell ref="U24:V24"/>
    <mergeCell ref="U25:V25"/>
    <mergeCell ref="U26:V26"/>
    <mergeCell ref="U27:V27"/>
    <mergeCell ref="U30:V30"/>
    <mergeCell ref="U31:V31"/>
    <mergeCell ref="L34:M34"/>
    <mergeCell ref="O32:P32"/>
    <mergeCell ref="O31:P31"/>
    <mergeCell ref="O26:P26"/>
    <mergeCell ref="U34:V34"/>
    <mergeCell ref="U32:V32"/>
    <mergeCell ref="U33:V33"/>
    <mergeCell ref="L32:M32"/>
    <mergeCell ref="O34:P34"/>
    <mergeCell ref="L6:O6"/>
    <mergeCell ref="O20:Q20"/>
    <mergeCell ref="L21:M21"/>
    <mergeCell ref="L22:M22"/>
    <mergeCell ref="L23:M23"/>
    <mergeCell ref="L24:M24"/>
    <mergeCell ref="L25:M25"/>
    <mergeCell ref="L31:M31"/>
    <mergeCell ref="A34:B34"/>
    <mergeCell ref="F34:G34"/>
    <mergeCell ref="L20:N20"/>
    <mergeCell ref="I21:J21"/>
    <mergeCell ref="I22:J22"/>
    <mergeCell ref="I23:J23"/>
    <mergeCell ref="I24:J24"/>
    <mergeCell ref="I29:J29"/>
    <mergeCell ref="F20:H20"/>
    <mergeCell ref="I33:J33"/>
    <mergeCell ref="L33:M33"/>
    <mergeCell ref="L30:M30"/>
    <mergeCell ref="I34:J34"/>
    <mergeCell ref="O24:P24"/>
    <mergeCell ref="A32:B32"/>
    <mergeCell ref="A25:B25"/>
    <mergeCell ref="C34:D34"/>
    <mergeCell ref="F4:K4"/>
    <mergeCell ref="I20:K20"/>
    <mergeCell ref="F21:G21"/>
    <mergeCell ref="F22:G22"/>
    <mergeCell ref="F23:G23"/>
    <mergeCell ref="F24:G24"/>
    <mergeCell ref="C26:D26"/>
    <mergeCell ref="C30:D30"/>
    <mergeCell ref="C32:D32"/>
    <mergeCell ref="F26:G26"/>
    <mergeCell ref="F29:G29"/>
    <mergeCell ref="F32:G32"/>
    <mergeCell ref="I30:J30"/>
    <mergeCell ref="I32:J32"/>
    <mergeCell ref="F28:G28"/>
    <mergeCell ref="C22:D22"/>
    <mergeCell ref="C23:D23"/>
    <mergeCell ref="C24:D24"/>
    <mergeCell ref="C25:D25"/>
    <mergeCell ref="R8:U8"/>
    <mergeCell ref="R21:S21"/>
    <mergeCell ref="O21:P21"/>
    <mergeCell ref="R23:S23"/>
    <mergeCell ref="O22:P22"/>
    <mergeCell ref="O23:P23"/>
    <mergeCell ref="U22:V22"/>
    <mergeCell ref="A4:E4"/>
    <mergeCell ref="A5:D5"/>
    <mergeCell ref="A6:D6"/>
    <mergeCell ref="A7:D7"/>
    <mergeCell ref="A8:D8"/>
    <mergeCell ref="A9:D9"/>
    <mergeCell ref="A10:D10"/>
    <mergeCell ref="A14:D14"/>
    <mergeCell ref="A15:D15"/>
    <mergeCell ref="A18:W18"/>
    <mergeCell ref="L12:O12"/>
    <mergeCell ref="L15:O15"/>
    <mergeCell ref="R6:U6"/>
    <mergeCell ref="F12:I12"/>
    <mergeCell ref="L7:O7"/>
    <mergeCell ref="U20:W20"/>
    <mergeCell ref="U23:V23"/>
    <mergeCell ref="R33:S33"/>
    <mergeCell ref="L26:M26"/>
    <mergeCell ref="L27:M27"/>
    <mergeCell ref="R28:S28"/>
    <mergeCell ref="I26:J26"/>
    <mergeCell ref="I27:J27"/>
    <mergeCell ref="O25:P25"/>
    <mergeCell ref="O28:P28"/>
    <mergeCell ref="O27:P27"/>
    <mergeCell ref="R30:S30"/>
    <mergeCell ref="R25:S25"/>
    <mergeCell ref="R31:S31"/>
    <mergeCell ref="I25:J25"/>
    <mergeCell ref="I31:J31"/>
    <mergeCell ref="I28:J28"/>
    <mergeCell ref="L28:M28"/>
    <mergeCell ref="R26:S26"/>
    <mergeCell ref="R27:S27"/>
    <mergeCell ref="O33:P33"/>
    <mergeCell ref="A1:W1"/>
    <mergeCell ref="R24:S24"/>
    <mergeCell ref="R12:U12"/>
    <mergeCell ref="F13:I13"/>
    <mergeCell ref="F15:I15"/>
    <mergeCell ref="A20:B20"/>
    <mergeCell ref="A21:B21"/>
    <mergeCell ref="R15:U15"/>
    <mergeCell ref="F11:I11"/>
    <mergeCell ref="L5:O5"/>
    <mergeCell ref="F5:I5"/>
    <mergeCell ref="R5:U5"/>
    <mergeCell ref="R7:U7"/>
    <mergeCell ref="L8:O8"/>
    <mergeCell ref="L9:O9"/>
    <mergeCell ref="L10:O10"/>
    <mergeCell ref="F7:I7"/>
    <mergeCell ref="F8:I8"/>
    <mergeCell ref="F9:I9"/>
    <mergeCell ref="F10:I10"/>
    <mergeCell ref="F6:I6"/>
    <mergeCell ref="C20:E20"/>
    <mergeCell ref="U21:V21"/>
    <mergeCell ref="R14:U14"/>
    <mergeCell ref="L11:O11"/>
    <mergeCell ref="A12:D12"/>
    <mergeCell ref="L14:O14"/>
    <mergeCell ref="R9:U9"/>
    <mergeCell ref="A11:D11"/>
    <mergeCell ref="R32:S32"/>
    <mergeCell ref="A13:D13"/>
    <mergeCell ref="F14:I14"/>
    <mergeCell ref="L13:O13"/>
    <mergeCell ref="R13:U13"/>
    <mergeCell ref="C21:D21"/>
    <mergeCell ref="R10:U10"/>
    <mergeCell ref="R11:U11"/>
    <mergeCell ref="R20:T20"/>
    <mergeCell ref="R22:S22"/>
    <mergeCell ref="A26:B26"/>
    <mergeCell ref="A33:B33"/>
    <mergeCell ref="A24:B24"/>
    <mergeCell ref="C27:D27"/>
    <mergeCell ref="F31:G31"/>
    <mergeCell ref="A22:B22"/>
    <mergeCell ref="C29:D29"/>
    <mergeCell ref="C28:D28"/>
    <mergeCell ref="A27:B27"/>
    <mergeCell ref="F30:G30"/>
    <mergeCell ref="A28:B28"/>
    <mergeCell ref="A29:B29"/>
    <mergeCell ref="A30:B30"/>
    <mergeCell ref="A31:B31"/>
    <mergeCell ref="F25:G25"/>
    <mergeCell ref="C31:D31"/>
    <mergeCell ref="F27:G27"/>
    <mergeCell ref="F33:G33"/>
    <mergeCell ref="A23:B23"/>
    <mergeCell ref="C33:D33"/>
  </mergeCells>
  <phoneticPr fontId="3"/>
  <pageMargins left="0.59055118110236227" right="0.59055118110236227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E36"/>
  <sheetViews>
    <sheetView view="pageBreakPreview" zoomScale="70" zoomScaleNormal="80" zoomScaleSheetLayoutView="70" workbookViewId="0">
      <selection activeCell="I31" sqref="I31"/>
    </sheetView>
  </sheetViews>
  <sheetFormatPr defaultColWidth="9" defaultRowHeight="13.5"/>
  <cols>
    <col min="1" max="52" width="1.875" style="1" customWidth="1"/>
    <col min="53" max="16384" width="9" style="1"/>
  </cols>
  <sheetData>
    <row r="1" spans="1:52" ht="24" customHeight="1">
      <c r="A1" s="173" t="s">
        <v>160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</row>
    <row r="2" spans="1:52" ht="16.5" customHeight="1"/>
    <row r="3" spans="1:52" ht="19.5" customHeight="1">
      <c r="A3" s="192" t="s">
        <v>188</v>
      </c>
      <c r="B3" s="192"/>
      <c r="C3" s="193"/>
      <c r="D3" s="194"/>
      <c r="E3" s="107" t="s">
        <v>80</v>
      </c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31"/>
      <c r="AG3" s="108" t="s">
        <v>81</v>
      </c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204" t="s">
        <v>79</v>
      </c>
      <c r="AX3" s="205"/>
      <c r="AY3" s="205"/>
      <c r="AZ3" s="205"/>
    </row>
    <row r="4" spans="1:52" ht="28.5" customHeight="1">
      <c r="A4" s="202"/>
      <c r="B4" s="202"/>
      <c r="C4" s="202"/>
      <c r="D4" s="203"/>
      <c r="E4" s="111" t="s">
        <v>71</v>
      </c>
      <c r="F4" s="112"/>
      <c r="G4" s="112"/>
      <c r="H4" s="112"/>
      <c r="I4" s="127" t="s">
        <v>72</v>
      </c>
      <c r="J4" s="127"/>
      <c r="K4" s="127"/>
      <c r="L4" s="127"/>
      <c r="M4" s="127" t="s">
        <v>73</v>
      </c>
      <c r="N4" s="127"/>
      <c r="O4" s="127"/>
      <c r="P4" s="127"/>
      <c r="Q4" s="127" t="s">
        <v>74</v>
      </c>
      <c r="R4" s="127"/>
      <c r="S4" s="127"/>
      <c r="T4" s="127"/>
      <c r="U4" s="127" t="s">
        <v>68</v>
      </c>
      <c r="V4" s="127"/>
      <c r="W4" s="127"/>
      <c r="X4" s="127"/>
      <c r="Y4" s="127" t="s">
        <v>75</v>
      </c>
      <c r="Z4" s="127"/>
      <c r="AA4" s="127"/>
      <c r="AB4" s="127"/>
      <c r="AC4" s="127" t="s">
        <v>69</v>
      </c>
      <c r="AD4" s="127"/>
      <c r="AE4" s="127"/>
      <c r="AF4" s="127"/>
      <c r="AG4" s="127" t="s">
        <v>71</v>
      </c>
      <c r="AH4" s="127"/>
      <c r="AI4" s="127"/>
      <c r="AJ4" s="127"/>
      <c r="AK4" s="127" t="s">
        <v>76</v>
      </c>
      <c r="AL4" s="127"/>
      <c r="AM4" s="127"/>
      <c r="AN4" s="127"/>
      <c r="AO4" s="127" t="s">
        <v>77</v>
      </c>
      <c r="AP4" s="127"/>
      <c r="AQ4" s="127"/>
      <c r="AR4" s="127"/>
      <c r="AS4" s="127" t="s">
        <v>70</v>
      </c>
      <c r="AT4" s="127"/>
      <c r="AU4" s="127"/>
      <c r="AV4" s="127"/>
      <c r="AW4" s="109" t="s">
        <v>78</v>
      </c>
      <c r="AX4" s="110"/>
      <c r="AY4" s="110"/>
      <c r="AZ4" s="110"/>
    </row>
    <row r="5" spans="1:52" ht="19.5" customHeight="1">
      <c r="A5" s="184" t="s">
        <v>174</v>
      </c>
      <c r="B5" s="184"/>
      <c r="C5" s="184"/>
      <c r="D5" s="185"/>
      <c r="E5" s="199">
        <v>66</v>
      </c>
      <c r="F5" s="200"/>
      <c r="G5" s="200"/>
      <c r="H5" s="200"/>
      <c r="I5" s="200">
        <v>31</v>
      </c>
      <c r="J5" s="200"/>
      <c r="K5" s="200"/>
      <c r="L5" s="200"/>
      <c r="M5" s="200">
        <v>2</v>
      </c>
      <c r="N5" s="200"/>
      <c r="O5" s="200"/>
      <c r="P5" s="200"/>
      <c r="Q5" s="200">
        <v>8</v>
      </c>
      <c r="R5" s="200"/>
      <c r="S5" s="200"/>
      <c r="T5" s="200"/>
      <c r="U5" s="200" t="s">
        <v>87</v>
      </c>
      <c r="V5" s="200"/>
      <c r="W5" s="200"/>
      <c r="X5" s="200"/>
      <c r="Y5" s="200" t="s">
        <v>87</v>
      </c>
      <c r="Z5" s="200"/>
      <c r="AA5" s="200"/>
      <c r="AB5" s="200"/>
      <c r="AC5" s="200">
        <v>25</v>
      </c>
      <c r="AD5" s="200"/>
      <c r="AE5" s="200"/>
      <c r="AF5" s="201"/>
      <c r="AG5" s="199">
        <v>35</v>
      </c>
      <c r="AH5" s="200"/>
      <c r="AI5" s="200"/>
      <c r="AJ5" s="200"/>
      <c r="AK5" s="200">
        <v>6</v>
      </c>
      <c r="AL5" s="200"/>
      <c r="AM5" s="200"/>
      <c r="AN5" s="200"/>
      <c r="AO5" s="200">
        <v>7</v>
      </c>
      <c r="AP5" s="200"/>
      <c r="AQ5" s="200"/>
      <c r="AR5" s="200"/>
      <c r="AS5" s="200">
        <v>22</v>
      </c>
      <c r="AT5" s="200"/>
      <c r="AU5" s="200"/>
      <c r="AV5" s="201"/>
      <c r="AW5" s="199">
        <v>1304</v>
      </c>
      <c r="AX5" s="200"/>
      <c r="AY5" s="200"/>
      <c r="AZ5" s="200"/>
    </row>
    <row r="6" spans="1:52" ht="19.5" customHeight="1">
      <c r="A6" s="174">
        <v>7</v>
      </c>
      <c r="B6" s="174"/>
      <c r="C6" s="174"/>
      <c r="D6" s="175"/>
      <c r="E6" s="176">
        <v>67</v>
      </c>
      <c r="F6" s="177"/>
      <c r="G6" s="177"/>
      <c r="H6" s="177"/>
      <c r="I6" s="177">
        <v>24</v>
      </c>
      <c r="J6" s="177"/>
      <c r="K6" s="177"/>
      <c r="L6" s="177"/>
      <c r="M6" s="177">
        <v>5</v>
      </c>
      <c r="N6" s="177"/>
      <c r="O6" s="177"/>
      <c r="P6" s="177"/>
      <c r="Q6" s="177">
        <v>6</v>
      </c>
      <c r="R6" s="177"/>
      <c r="S6" s="177"/>
      <c r="T6" s="177"/>
      <c r="U6" s="177" t="s">
        <v>87</v>
      </c>
      <c r="V6" s="177"/>
      <c r="W6" s="177"/>
      <c r="X6" s="177"/>
      <c r="Y6" s="177" t="s">
        <v>87</v>
      </c>
      <c r="Z6" s="177"/>
      <c r="AA6" s="177"/>
      <c r="AB6" s="177"/>
      <c r="AC6" s="177">
        <v>32</v>
      </c>
      <c r="AD6" s="177"/>
      <c r="AE6" s="177"/>
      <c r="AF6" s="178"/>
      <c r="AG6" s="176">
        <v>17</v>
      </c>
      <c r="AH6" s="177"/>
      <c r="AI6" s="177"/>
      <c r="AJ6" s="177"/>
      <c r="AK6" s="177">
        <v>5</v>
      </c>
      <c r="AL6" s="177"/>
      <c r="AM6" s="177"/>
      <c r="AN6" s="177"/>
      <c r="AO6" s="177">
        <v>1</v>
      </c>
      <c r="AP6" s="177"/>
      <c r="AQ6" s="177"/>
      <c r="AR6" s="177"/>
      <c r="AS6" s="177">
        <v>11</v>
      </c>
      <c r="AT6" s="177"/>
      <c r="AU6" s="177"/>
      <c r="AV6" s="178"/>
      <c r="AW6" s="176">
        <v>749</v>
      </c>
      <c r="AX6" s="177"/>
      <c r="AY6" s="177"/>
      <c r="AZ6" s="177"/>
    </row>
    <row r="7" spans="1:52" ht="19.5" customHeight="1">
      <c r="A7" s="174">
        <v>12</v>
      </c>
      <c r="B7" s="174"/>
      <c r="C7" s="174"/>
      <c r="D7" s="175"/>
      <c r="E7" s="176">
        <v>69</v>
      </c>
      <c r="F7" s="177"/>
      <c r="G7" s="177"/>
      <c r="H7" s="177"/>
      <c r="I7" s="177">
        <v>19</v>
      </c>
      <c r="J7" s="177"/>
      <c r="K7" s="177"/>
      <c r="L7" s="177"/>
      <c r="M7" s="177">
        <v>5</v>
      </c>
      <c r="N7" s="177"/>
      <c r="O7" s="177"/>
      <c r="P7" s="177"/>
      <c r="Q7" s="177">
        <v>11</v>
      </c>
      <c r="R7" s="177"/>
      <c r="S7" s="177"/>
      <c r="T7" s="177"/>
      <c r="U7" s="177" t="s">
        <v>87</v>
      </c>
      <c r="V7" s="177"/>
      <c r="W7" s="177"/>
      <c r="X7" s="177"/>
      <c r="Y7" s="177" t="s">
        <v>87</v>
      </c>
      <c r="Z7" s="177"/>
      <c r="AA7" s="177"/>
      <c r="AB7" s="177"/>
      <c r="AC7" s="177">
        <v>34</v>
      </c>
      <c r="AD7" s="177"/>
      <c r="AE7" s="177"/>
      <c r="AF7" s="178"/>
      <c r="AG7" s="176">
        <v>18</v>
      </c>
      <c r="AH7" s="177"/>
      <c r="AI7" s="177"/>
      <c r="AJ7" s="177"/>
      <c r="AK7" s="177">
        <v>11</v>
      </c>
      <c r="AL7" s="177"/>
      <c r="AM7" s="177"/>
      <c r="AN7" s="177"/>
      <c r="AO7" s="177">
        <v>3</v>
      </c>
      <c r="AP7" s="177"/>
      <c r="AQ7" s="177"/>
      <c r="AR7" s="177"/>
      <c r="AS7" s="177">
        <v>4</v>
      </c>
      <c r="AT7" s="177"/>
      <c r="AU7" s="177"/>
      <c r="AV7" s="178"/>
      <c r="AW7" s="176">
        <v>1431</v>
      </c>
      <c r="AX7" s="177"/>
      <c r="AY7" s="177"/>
      <c r="AZ7" s="177"/>
    </row>
    <row r="8" spans="1:52" ht="19.5" customHeight="1">
      <c r="A8" s="174">
        <v>17</v>
      </c>
      <c r="B8" s="174"/>
      <c r="C8" s="174"/>
      <c r="D8" s="175"/>
      <c r="E8" s="176">
        <v>79</v>
      </c>
      <c r="F8" s="177"/>
      <c r="G8" s="177"/>
      <c r="H8" s="177"/>
      <c r="I8" s="177">
        <v>28</v>
      </c>
      <c r="J8" s="177"/>
      <c r="K8" s="177"/>
      <c r="L8" s="177"/>
      <c r="M8" s="177">
        <v>4</v>
      </c>
      <c r="N8" s="177"/>
      <c r="O8" s="177"/>
      <c r="P8" s="177"/>
      <c r="Q8" s="177">
        <v>9</v>
      </c>
      <c r="R8" s="177"/>
      <c r="S8" s="177"/>
      <c r="T8" s="177"/>
      <c r="U8" s="177" t="s">
        <v>87</v>
      </c>
      <c r="V8" s="177"/>
      <c r="W8" s="177"/>
      <c r="X8" s="177"/>
      <c r="Y8" s="177" t="s">
        <v>87</v>
      </c>
      <c r="Z8" s="177"/>
      <c r="AA8" s="177"/>
      <c r="AB8" s="177"/>
      <c r="AC8" s="177">
        <v>38</v>
      </c>
      <c r="AD8" s="177"/>
      <c r="AE8" s="177"/>
      <c r="AF8" s="178"/>
      <c r="AG8" s="176">
        <v>27</v>
      </c>
      <c r="AH8" s="177"/>
      <c r="AI8" s="177"/>
      <c r="AJ8" s="177"/>
      <c r="AK8" s="177">
        <v>6</v>
      </c>
      <c r="AL8" s="177"/>
      <c r="AM8" s="177"/>
      <c r="AN8" s="177"/>
      <c r="AO8" s="177">
        <v>2</v>
      </c>
      <c r="AP8" s="177"/>
      <c r="AQ8" s="177"/>
      <c r="AR8" s="177"/>
      <c r="AS8" s="177">
        <v>19</v>
      </c>
      <c r="AT8" s="177"/>
      <c r="AU8" s="177"/>
      <c r="AV8" s="178"/>
      <c r="AW8" s="176">
        <v>657</v>
      </c>
      <c r="AX8" s="177"/>
      <c r="AY8" s="177"/>
      <c r="AZ8" s="177"/>
    </row>
    <row r="9" spans="1:52" ht="19.5" customHeight="1">
      <c r="A9" s="174">
        <v>22</v>
      </c>
      <c r="B9" s="174"/>
      <c r="C9" s="174"/>
      <c r="D9" s="175"/>
      <c r="E9" s="176">
        <v>83</v>
      </c>
      <c r="F9" s="177"/>
      <c r="G9" s="177"/>
      <c r="H9" s="177"/>
      <c r="I9" s="177">
        <v>30</v>
      </c>
      <c r="J9" s="177"/>
      <c r="K9" s="177"/>
      <c r="L9" s="177"/>
      <c r="M9" s="177">
        <v>6</v>
      </c>
      <c r="N9" s="177"/>
      <c r="O9" s="177"/>
      <c r="P9" s="177"/>
      <c r="Q9" s="177">
        <v>9</v>
      </c>
      <c r="R9" s="177"/>
      <c r="S9" s="177"/>
      <c r="T9" s="177"/>
      <c r="U9" s="177" t="s">
        <v>87</v>
      </c>
      <c r="V9" s="177"/>
      <c r="W9" s="177"/>
      <c r="X9" s="177"/>
      <c r="Y9" s="177">
        <v>1</v>
      </c>
      <c r="Z9" s="177"/>
      <c r="AA9" s="177"/>
      <c r="AB9" s="177"/>
      <c r="AC9" s="177">
        <v>37</v>
      </c>
      <c r="AD9" s="177"/>
      <c r="AE9" s="177"/>
      <c r="AF9" s="178"/>
      <c r="AG9" s="176">
        <v>35</v>
      </c>
      <c r="AH9" s="177"/>
      <c r="AI9" s="177"/>
      <c r="AJ9" s="177"/>
      <c r="AK9" s="177">
        <v>23</v>
      </c>
      <c r="AL9" s="177"/>
      <c r="AM9" s="177"/>
      <c r="AN9" s="177"/>
      <c r="AO9" s="177">
        <v>1</v>
      </c>
      <c r="AP9" s="177"/>
      <c r="AQ9" s="177"/>
      <c r="AR9" s="177"/>
      <c r="AS9" s="177">
        <v>11</v>
      </c>
      <c r="AT9" s="177"/>
      <c r="AU9" s="177"/>
      <c r="AV9" s="178"/>
      <c r="AW9" s="176">
        <v>2446</v>
      </c>
      <c r="AX9" s="177"/>
      <c r="AY9" s="177"/>
      <c r="AZ9" s="177"/>
    </row>
    <row r="10" spans="1:52" ht="19.5" customHeight="1">
      <c r="A10" s="174">
        <v>27</v>
      </c>
      <c r="B10" s="174"/>
      <c r="C10" s="174"/>
      <c r="D10" s="175"/>
      <c r="E10" s="176">
        <v>81</v>
      </c>
      <c r="F10" s="177"/>
      <c r="G10" s="177"/>
      <c r="H10" s="177"/>
      <c r="I10" s="177">
        <v>27</v>
      </c>
      <c r="J10" s="177"/>
      <c r="K10" s="177"/>
      <c r="L10" s="177"/>
      <c r="M10" s="177">
        <v>7</v>
      </c>
      <c r="N10" s="177"/>
      <c r="O10" s="177"/>
      <c r="P10" s="177"/>
      <c r="Q10" s="177">
        <v>9</v>
      </c>
      <c r="R10" s="177"/>
      <c r="S10" s="177"/>
      <c r="T10" s="177"/>
      <c r="U10" s="177">
        <v>1</v>
      </c>
      <c r="V10" s="177"/>
      <c r="W10" s="177"/>
      <c r="X10" s="177"/>
      <c r="Y10" s="177" t="s">
        <v>87</v>
      </c>
      <c r="Z10" s="177"/>
      <c r="AA10" s="177"/>
      <c r="AB10" s="177"/>
      <c r="AC10" s="177">
        <v>37</v>
      </c>
      <c r="AD10" s="177"/>
      <c r="AE10" s="177"/>
      <c r="AF10" s="178"/>
      <c r="AG10" s="176">
        <v>15</v>
      </c>
      <c r="AH10" s="177"/>
      <c r="AI10" s="177"/>
      <c r="AJ10" s="177"/>
      <c r="AK10" s="177">
        <v>6</v>
      </c>
      <c r="AL10" s="177"/>
      <c r="AM10" s="177"/>
      <c r="AN10" s="177"/>
      <c r="AO10" s="177">
        <v>3</v>
      </c>
      <c r="AP10" s="177"/>
      <c r="AQ10" s="177"/>
      <c r="AR10" s="177"/>
      <c r="AS10" s="177">
        <v>6</v>
      </c>
      <c r="AT10" s="177"/>
      <c r="AU10" s="177"/>
      <c r="AV10" s="178"/>
      <c r="AW10" s="176">
        <v>1263</v>
      </c>
      <c r="AX10" s="177"/>
      <c r="AY10" s="177"/>
      <c r="AZ10" s="177"/>
    </row>
    <row r="11" spans="1:52" ht="19.5" customHeight="1">
      <c r="A11" s="174">
        <v>30</v>
      </c>
      <c r="B11" s="174"/>
      <c r="C11" s="174"/>
      <c r="D11" s="175"/>
      <c r="E11" s="176">
        <v>62</v>
      </c>
      <c r="F11" s="177"/>
      <c r="G11" s="177"/>
      <c r="H11" s="177"/>
      <c r="I11" s="177">
        <v>29</v>
      </c>
      <c r="J11" s="177"/>
      <c r="K11" s="177"/>
      <c r="L11" s="177"/>
      <c r="M11" s="177">
        <v>8</v>
      </c>
      <c r="N11" s="177"/>
      <c r="O11" s="177"/>
      <c r="P11" s="177"/>
      <c r="Q11" s="177">
        <v>7</v>
      </c>
      <c r="R11" s="177"/>
      <c r="S11" s="177"/>
      <c r="T11" s="177"/>
      <c r="U11" s="177" t="s">
        <v>87</v>
      </c>
      <c r="V11" s="177"/>
      <c r="W11" s="177"/>
      <c r="X11" s="177"/>
      <c r="Y11" s="177" t="s">
        <v>87</v>
      </c>
      <c r="Z11" s="177"/>
      <c r="AA11" s="177"/>
      <c r="AB11" s="177"/>
      <c r="AC11" s="177">
        <v>18</v>
      </c>
      <c r="AD11" s="177"/>
      <c r="AE11" s="177"/>
      <c r="AF11" s="178"/>
      <c r="AG11" s="176">
        <v>18</v>
      </c>
      <c r="AH11" s="177"/>
      <c r="AI11" s="177"/>
      <c r="AJ11" s="177"/>
      <c r="AK11" s="177">
        <v>11</v>
      </c>
      <c r="AL11" s="177"/>
      <c r="AM11" s="177"/>
      <c r="AN11" s="177"/>
      <c r="AO11" s="177">
        <v>1</v>
      </c>
      <c r="AP11" s="177"/>
      <c r="AQ11" s="177"/>
      <c r="AR11" s="177"/>
      <c r="AS11" s="177">
        <v>6</v>
      </c>
      <c r="AT11" s="177"/>
      <c r="AU11" s="177"/>
      <c r="AV11" s="178"/>
      <c r="AW11" s="176">
        <v>881.97</v>
      </c>
      <c r="AX11" s="177"/>
      <c r="AY11" s="177"/>
      <c r="AZ11" s="177"/>
    </row>
    <row r="12" spans="1:52" ht="19.5" customHeight="1">
      <c r="A12" s="174" t="s">
        <v>176</v>
      </c>
      <c r="B12" s="174"/>
      <c r="C12" s="174"/>
      <c r="D12" s="175"/>
      <c r="E12" s="176">
        <v>66</v>
      </c>
      <c r="F12" s="177"/>
      <c r="G12" s="177"/>
      <c r="H12" s="177"/>
      <c r="I12" s="177">
        <v>31</v>
      </c>
      <c r="J12" s="177"/>
      <c r="K12" s="177"/>
      <c r="L12" s="177"/>
      <c r="M12" s="177">
        <v>5</v>
      </c>
      <c r="N12" s="177"/>
      <c r="O12" s="177"/>
      <c r="P12" s="177"/>
      <c r="Q12" s="177">
        <v>6</v>
      </c>
      <c r="R12" s="177"/>
      <c r="S12" s="177"/>
      <c r="T12" s="177"/>
      <c r="U12" s="177" t="s">
        <v>87</v>
      </c>
      <c r="V12" s="177"/>
      <c r="W12" s="177"/>
      <c r="X12" s="177"/>
      <c r="Y12" s="177" t="s">
        <v>87</v>
      </c>
      <c r="Z12" s="177"/>
      <c r="AA12" s="177"/>
      <c r="AB12" s="177"/>
      <c r="AC12" s="177">
        <v>24</v>
      </c>
      <c r="AD12" s="177"/>
      <c r="AE12" s="177"/>
      <c r="AF12" s="178"/>
      <c r="AG12" s="176">
        <v>19</v>
      </c>
      <c r="AH12" s="177"/>
      <c r="AI12" s="177"/>
      <c r="AJ12" s="177"/>
      <c r="AK12" s="177">
        <v>9</v>
      </c>
      <c r="AL12" s="177"/>
      <c r="AM12" s="177"/>
      <c r="AN12" s="177"/>
      <c r="AO12" s="177">
        <v>2</v>
      </c>
      <c r="AP12" s="177"/>
      <c r="AQ12" s="177"/>
      <c r="AR12" s="177"/>
      <c r="AS12" s="177">
        <v>8</v>
      </c>
      <c r="AT12" s="177"/>
      <c r="AU12" s="177"/>
      <c r="AV12" s="178"/>
      <c r="AW12" s="176">
        <v>4074</v>
      </c>
      <c r="AX12" s="177"/>
      <c r="AY12" s="177"/>
      <c r="AZ12" s="177"/>
    </row>
    <row r="13" spans="1:52" ht="19.5" customHeight="1">
      <c r="A13" s="174">
        <v>2</v>
      </c>
      <c r="B13" s="174"/>
      <c r="C13" s="174"/>
      <c r="D13" s="175"/>
      <c r="E13" s="176">
        <v>51</v>
      </c>
      <c r="F13" s="177"/>
      <c r="G13" s="177"/>
      <c r="H13" s="177"/>
      <c r="I13" s="177">
        <v>24</v>
      </c>
      <c r="J13" s="177"/>
      <c r="K13" s="177"/>
      <c r="L13" s="177"/>
      <c r="M13" s="177">
        <v>7</v>
      </c>
      <c r="N13" s="177"/>
      <c r="O13" s="177"/>
      <c r="P13" s="177"/>
      <c r="Q13" s="177">
        <v>6</v>
      </c>
      <c r="R13" s="177"/>
      <c r="S13" s="177"/>
      <c r="T13" s="177"/>
      <c r="U13" s="177" t="s">
        <v>87</v>
      </c>
      <c r="V13" s="177"/>
      <c r="W13" s="177"/>
      <c r="X13" s="177"/>
      <c r="Y13" s="177" t="s">
        <v>87</v>
      </c>
      <c r="Z13" s="177"/>
      <c r="AA13" s="177"/>
      <c r="AB13" s="177"/>
      <c r="AC13" s="177">
        <v>14</v>
      </c>
      <c r="AD13" s="177"/>
      <c r="AE13" s="177"/>
      <c r="AF13" s="178"/>
      <c r="AG13" s="176">
        <v>11</v>
      </c>
      <c r="AH13" s="177"/>
      <c r="AI13" s="177"/>
      <c r="AJ13" s="177"/>
      <c r="AK13" s="177">
        <v>2</v>
      </c>
      <c r="AL13" s="177"/>
      <c r="AM13" s="177"/>
      <c r="AN13" s="177"/>
      <c r="AO13" s="177">
        <v>1</v>
      </c>
      <c r="AP13" s="177"/>
      <c r="AQ13" s="177"/>
      <c r="AR13" s="177"/>
      <c r="AS13" s="177">
        <v>8</v>
      </c>
      <c r="AT13" s="177"/>
      <c r="AU13" s="177"/>
      <c r="AV13" s="178"/>
      <c r="AW13" s="176">
        <v>268</v>
      </c>
      <c r="AX13" s="177"/>
      <c r="AY13" s="177"/>
      <c r="AZ13" s="177"/>
    </row>
    <row r="14" spans="1:52" ht="19.5" customHeight="1">
      <c r="A14" s="174">
        <v>3</v>
      </c>
      <c r="B14" s="174"/>
      <c r="C14" s="174"/>
      <c r="D14" s="175"/>
      <c r="E14" s="176">
        <v>58</v>
      </c>
      <c r="F14" s="177"/>
      <c r="G14" s="177"/>
      <c r="H14" s="177"/>
      <c r="I14" s="177">
        <v>24</v>
      </c>
      <c r="J14" s="177"/>
      <c r="K14" s="177"/>
      <c r="L14" s="177"/>
      <c r="M14" s="177">
        <v>4</v>
      </c>
      <c r="N14" s="177"/>
      <c r="O14" s="177"/>
      <c r="P14" s="177"/>
      <c r="Q14" s="177">
        <v>7</v>
      </c>
      <c r="R14" s="177"/>
      <c r="S14" s="177"/>
      <c r="T14" s="177"/>
      <c r="U14" s="177" t="s">
        <v>87</v>
      </c>
      <c r="V14" s="177"/>
      <c r="W14" s="177"/>
      <c r="X14" s="177"/>
      <c r="Y14" s="177" t="s">
        <v>87</v>
      </c>
      <c r="Z14" s="177"/>
      <c r="AA14" s="177"/>
      <c r="AB14" s="177"/>
      <c r="AC14" s="177">
        <v>23</v>
      </c>
      <c r="AD14" s="177"/>
      <c r="AE14" s="177"/>
      <c r="AF14" s="178"/>
      <c r="AG14" s="176">
        <v>33</v>
      </c>
      <c r="AH14" s="177"/>
      <c r="AI14" s="177"/>
      <c r="AJ14" s="177"/>
      <c r="AK14" s="177">
        <v>17</v>
      </c>
      <c r="AL14" s="177"/>
      <c r="AM14" s="177"/>
      <c r="AN14" s="177"/>
      <c r="AO14" s="177">
        <v>1</v>
      </c>
      <c r="AP14" s="177"/>
      <c r="AQ14" s="177"/>
      <c r="AR14" s="177"/>
      <c r="AS14" s="177">
        <v>15</v>
      </c>
      <c r="AT14" s="177"/>
      <c r="AU14" s="177"/>
      <c r="AV14" s="178"/>
      <c r="AW14" s="176">
        <v>2391</v>
      </c>
      <c r="AX14" s="177"/>
      <c r="AY14" s="177"/>
      <c r="AZ14" s="177"/>
    </row>
    <row r="15" spans="1:52" ht="19.5" customHeight="1">
      <c r="A15" s="174">
        <v>4</v>
      </c>
      <c r="B15" s="174"/>
      <c r="C15" s="174"/>
      <c r="D15" s="175"/>
      <c r="E15" s="176">
        <v>58</v>
      </c>
      <c r="F15" s="177"/>
      <c r="G15" s="177"/>
      <c r="H15" s="177"/>
      <c r="I15" s="177">
        <v>30</v>
      </c>
      <c r="J15" s="177"/>
      <c r="K15" s="177"/>
      <c r="L15" s="177"/>
      <c r="M15" s="177">
        <v>2</v>
      </c>
      <c r="N15" s="177"/>
      <c r="O15" s="177"/>
      <c r="P15" s="177"/>
      <c r="Q15" s="177">
        <v>4</v>
      </c>
      <c r="R15" s="177"/>
      <c r="S15" s="177"/>
      <c r="T15" s="177"/>
      <c r="U15" s="177" t="s">
        <v>87</v>
      </c>
      <c r="V15" s="177"/>
      <c r="W15" s="177"/>
      <c r="X15" s="177"/>
      <c r="Y15" s="177" t="s">
        <v>87</v>
      </c>
      <c r="Z15" s="177"/>
      <c r="AA15" s="177"/>
      <c r="AB15" s="177"/>
      <c r="AC15" s="177">
        <v>22</v>
      </c>
      <c r="AD15" s="177"/>
      <c r="AE15" s="177"/>
      <c r="AF15" s="178"/>
      <c r="AG15" s="176">
        <v>10</v>
      </c>
      <c r="AH15" s="177"/>
      <c r="AI15" s="177"/>
      <c r="AJ15" s="177"/>
      <c r="AK15" s="177">
        <v>4</v>
      </c>
      <c r="AL15" s="177"/>
      <c r="AM15" s="177"/>
      <c r="AN15" s="177"/>
      <c r="AO15" s="177">
        <v>1</v>
      </c>
      <c r="AP15" s="177"/>
      <c r="AQ15" s="177"/>
      <c r="AR15" s="177"/>
      <c r="AS15" s="177">
        <v>5</v>
      </c>
      <c r="AT15" s="177"/>
      <c r="AU15" s="177"/>
      <c r="AV15" s="178"/>
      <c r="AW15" s="176">
        <v>522</v>
      </c>
      <c r="AX15" s="177"/>
      <c r="AY15" s="177"/>
      <c r="AZ15" s="177"/>
    </row>
    <row r="16" spans="1:52" ht="19.5" customHeight="1">
      <c r="A16" s="181">
        <v>5</v>
      </c>
      <c r="B16" s="181"/>
      <c r="C16" s="181"/>
      <c r="D16" s="182"/>
      <c r="E16" s="196">
        <v>61</v>
      </c>
      <c r="F16" s="197"/>
      <c r="G16" s="197"/>
      <c r="H16" s="197"/>
      <c r="I16" s="197">
        <v>24</v>
      </c>
      <c r="J16" s="197"/>
      <c r="K16" s="197"/>
      <c r="L16" s="197"/>
      <c r="M16" s="197">
        <v>3</v>
      </c>
      <c r="N16" s="197"/>
      <c r="O16" s="197"/>
      <c r="P16" s="197"/>
      <c r="Q16" s="197">
        <v>3</v>
      </c>
      <c r="R16" s="197"/>
      <c r="S16" s="197"/>
      <c r="T16" s="197"/>
      <c r="U16" s="197" t="s">
        <v>204</v>
      </c>
      <c r="V16" s="197"/>
      <c r="W16" s="197"/>
      <c r="X16" s="197"/>
      <c r="Y16" s="197" t="s">
        <v>204</v>
      </c>
      <c r="Z16" s="197"/>
      <c r="AA16" s="197"/>
      <c r="AB16" s="197"/>
      <c r="AC16" s="197">
        <v>31</v>
      </c>
      <c r="AD16" s="197"/>
      <c r="AE16" s="197"/>
      <c r="AF16" s="198"/>
      <c r="AG16" s="196">
        <v>15</v>
      </c>
      <c r="AH16" s="197"/>
      <c r="AI16" s="197"/>
      <c r="AJ16" s="197"/>
      <c r="AK16" s="197">
        <v>8</v>
      </c>
      <c r="AL16" s="197"/>
      <c r="AM16" s="197"/>
      <c r="AN16" s="197"/>
      <c r="AO16" s="197">
        <v>1</v>
      </c>
      <c r="AP16" s="197"/>
      <c r="AQ16" s="197"/>
      <c r="AR16" s="197"/>
      <c r="AS16" s="197">
        <v>6</v>
      </c>
      <c r="AT16" s="197"/>
      <c r="AU16" s="197"/>
      <c r="AV16" s="198"/>
      <c r="AW16" s="196">
        <v>687</v>
      </c>
      <c r="AX16" s="197"/>
      <c r="AY16" s="197"/>
      <c r="AZ16" s="197"/>
    </row>
    <row r="17" spans="1:51" ht="16.5" customHeight="1">
      <c r="A17" s="6" t="s">
        <v>111</v>
      </c>
    </row>
    <row r="18" spans="1:51" ht="34.5" customHeight="1"/>
    <row r="19" spans="1:51" ht="23.25">
      <c r="B19" s="99" t="s">
        <v>161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</row>
    <row r="20" spans="1:51" ht="16.5" customHeight="1"/>
    <row r="21" spans="1:51" ht="87" customHeight="1">
      <c r="B21" s="192" t="s">
        <v>188</v>
      </c>
      <c r="C21" s="192"/>
      <c r="D21" s="193"/>
      <c r="E21" s="194"/>
      <c r="F21" s="189" t="s">
        <v>82</v>
      </c>
      <c r="G21" s="190"/>
      <c r="H21" s="186" t="s">
        <v>125</v>
      </c>
      <c r="I21" s="187"/>
      <c r="J21" s="186" t="s">
        <v>126</v>
      </c>
      <c r="K21" s="195"/>
      <c r="L21" s="188" t="s">
        <v>96</v>
      </c>
      <c r="M21" s="195"/>
      <c r="N21" s="187" t="s">
        <v>97</v>
      </c>
      <c r="O21" s="195"/>
      <c r="P21" s="186" t="s">
        <v>127</v>
      </c>
      <c r="Q21" s="187"/>
      <c r="R21" s="186" t="s">
        <v>128</v>
      </c>
      <c r="S21" s="187"/>
      <c r="T21" s="186" t="s">
        <v>84</v>
      </c>
      <c r="U21" s="187"/>
      <c r="V21" s="186" t="s">
        <v>85</v>
      </c>
      <c r="W21" s="187"/>
      <c r="X21" s="186" t="s">
        <v>98</v>
      </c>
      <c r="Y21" s="187"/>
      <c r="Z21" s="188" t="s">
        <v>99</v>
      </c>
      <c r="AA21" s="187"/>
      <c r="AB21" s="186" t="s">
        <v>100</v>
      </c>
      <c r="AC21" s="187"/>
      <c r="AD21" s="186" t="s">
        <v>101</v>
      </c>
      <c r="AE21" s="187"/>
      <c r="AF21" s="186" t="s">
        <v>102</v>
      </c>
      <c r="AG21" s="187"/>
      <c r="AH21" s="188" t="s">
        <v>129</v>
      </c>
      <c r="AI21" s="187"/>
      <c r="AJ21" s="186" t="s">
        <v>103</v>
      </c>
      <c r="AK21" s="187"/>
      <c r="AL21" s="186" t="s">
        <v>104</v>
      </c>
      <c r="AM21" s="187"/>
      <c r="AN21" s="186" t="s">
        <v>105</v>
      </c>
      <c r="AO21" s="187"/>
      <c r="AP21" s="186" t="s">
        <v>106</v>
      </c>
      <c r="AQ21" s="187"/>
      <c r="AR21" s="186" t="s">
        <v>86</v>
      </c>
      <c r="AS21" s="187"/>
      <c r="AT21" s="188" t="s">
        <v>83</v>
      </c>
      <c r="AU21" s="191"/>
      <c r="AV21" s="186" t="s">
        <v>69</v>
      </c>
      <c r="AW21" s="187"/>
      <c r="AX21" s="188" t="s">
        <v>107</v>
      </c>
      <c r="AY21" s="187"/>
    </row>
    <row r="22" spans="1:51" ht="21" customHeight="1">
      <c r="B22" s="184" t="s">
        <v>174</v>
      </c>
      <c r="C22" s="184"/>
      <c r="D22" s="184"/>
      <c r="E22" s="185"/>
      <c r="F22" s="207">
        <f t="shared" ref="F22:F30" si="0">SUM(H22:AY22)</f>
        <v>66</v>
      </c>
      <c r="G22" s="183"/>
      <c r="H22" s="183">
        <v>7</v>
      </c>
      <c r="I22" s="183"/>
      <c r="J22" s="183">
        <v>5</v>
      </c>
      <c r="K22" s="183"/>
      <c r="L22" s="183" t="s">
        <v>87</v>
      </c>
      <c r="M22" s="183"/>
      <c r="N22" s="183" t="s">
        <v>87</v>
      </c>
      <c r="O22" s="183"/>
      <c r="P22" s="183" t="s">
        <v>87</v>
      </c>
      <c r="Q22" s="183"/>
      <c r="R22" s="183" t="s">
        <v>87</v>
      </c>
      <c r="S22" s="183"/>
      <c r="T22" s="183" t="s">
        <v>87</v>
      </c>
      <c r="U22" s="183"/>
      <c r="V22" s="183">
        <v>1</v>
      </c>
      <c r="W22" s="183"/>
      <c r="X22" s="183" t="s">
        <v>87</v>
      </c>
      <c r="Y22" s="183"/>
      <c r="Z22" s="183" t="s">
        <v>87</v>
      </c>
      <c r="AA22" s="183"/>
      <c r="AB22" s="183" t="s">
        <v>87</v>
      </c>
      <c r="AC22" s="183"/>
      <c r="AD22" s="183" t="s">
        <v>87</v>
      </c>
      <c r="AE22" s="183"/>
      <c r="AF22" s="183">
        <v>5</v>
      </c>
      <c r="AG22" s="183"/>
      <c r="AH22" s="183" t="s">
        <v>87</v>
      </c>
      <c r="AI22" s="183"/>
      <c r="AJ22" s="183">
        <v>13</v>
      </c>
      <c r="AK22" s="183"/>
      <c r="AL22" s="183" t="s">
        <v>87</v>
      </c>
      <c r="AM22" s="183"/>
      <c r="AN22" s="183" t="s">
        <v>87</v>
      </c>
      <c r="AO22" s="183"/>
      <c r="AP22" s="183" t="s">
        <v>87</v>
      </c>
      <c r="AQ22" s="183"/>
      <c r="AR22" s="183" t="s">
        <v>87</v>
      </c>
      <c r="AS22" s="183"/>
      <c r="AT22" s="183">
        <v>8</v>
      </c>
      <c r="AU22" s="183"/>
      <c r="AV22" s="183">
        <v>15</v>
      </c>
      <c r="AW22" s="183"/>
      <c r="AX22" s="183">
        <v>12</v>
      </c>
      <c r="AY22" s="183"/>
    </row>
    <row r="23" spans="1:51" ht="21" customHeight="1">
      <c r="B23" s="174">
        <v>7</v>
      </c>
      <c r="C23" s="174"/>
      <c r="D23" s="174"/>
      <c r="E23" s="175"/>
      <c r="F23" s="180">
        <f>SUM(H23:AY23)</f>
        <v>67</v>
      </c>
      <c r="G23" s="172"/>
      <c r="H23" s="172">
        <v>12</v>
      </c>
      <c r="I23" s="172"/>
      <c r="J23" s="172">
        <v>2</v>
      </c>
      <c r="K23" s="172"/>
      <c r="L23" s="172" t="s">
        <v>87</v>
      </c>
      <c r="M23" s="172"/>
      <c r="N23" s="172" t="s">
        <v>87</v>
      </c>
      <c r="O23" s="172"/>
      <c r="P23" s="172">
        <v>1</v>
      </c>
      <c r="Q23" s="172"/>
      <c r="R23" s="172" t="s">
        <v>87</v>
      </c>
      <c r="S23" s="172"/>
      <c r="T23" s="172" t="s">
        <v>87</v>
      </c>
      <c r="U23" s="172"/>
      <c r="V23" s="172">
        <v>1</v>
      </c>
      <c r="W23" s="172"/>
      <c r="X23" s="172" t="s">
        <v>87</v>
      </c>
      <c r="Y23" s="172"/>
      <c r="Z23" s="172" t="s">
        <v>87</v>
      </c>
      <c r="AA23" s="172"/>
      <c r="AB23" s="172" t="s">
        <v>87</v>
      </c>
      <c r="AC23" s="172"/>
      <c r="AD23" s="172" t="s">
        <v>87</v>
      </c>
      <c r="AE23" s="172"/>
      <c r="AF23" s="172">
        <v>2</v>
      </c>
      <c r="AG23" s="172"/>
      <c r="AH23" s="172">
        <v>1</v>
      </c>
      <c r="AI23" s="172"/>
      <c r="AJ23" s="172">
        <v>11</v>
      </c>
      <c r="AK23" s="172"/>
      <c r="AL23" s="172" t="s">
        <v>87</v>
      </c>
      <c r="AM23" s="172"/>
      <c r="AN23" s="172" t="s">
        <v>87</v>
      </c>
      <c r="AO23" s="172"/>
      <c r="AP23" s="172" t="s">
        <v>87</v>
      </c>
      <c r="AQ23" s="172"/>
      <c r="AR23" s="172" t="s">
        <v>87</v>
      </c>
      <c r="AS23" s="172"/>
      <c r="AT23" s="172">
        <v>12</v>
      </c>
      <c r="AU23" s="172"/>
      <c r="AV23" s="172">
        <v>14</v>
      </c>
      <c r="AW23" s="172"/>
      <c r="AX23" s="172">
        <v>11</v>
      </c>
      <c r="AY23" s="172"/>
    </row>
    <row r="24" spans="1:51" ht="21" customHeight="1">
      <c r="B24" s="174">
        <v>12</v>
      </c>
      <c r="C24" s="174"/>
      <c r="D24" s="174"/>
      <c r="E24" s="175"/>
      <c r="F24" s="180">
        <f t="shared" si="0"/>
        <v>69</v>
      </c>
      <c r="G24" s="172"/>
      <c r="H24" s="172">
        <v>9</v>
      </c>
      <c r="I24" s="172"/>
      <c r="J24" s="172">
        <v>3</v>
      </c>
      <c r="K24" s="172"/>
      <c r="L24" s="172" t="s">
        <v>87</v>
      </c>
      <c r="M24" s="172"/>
      <c r="N24" s="172" t="s">
        <v>87</v>
      </c>
      <c r="O24" s="172"/>
      <c r="P24" s="172">
        <v>1</v>
      </c>
      <c r="Q24" s="172"/>
      <c r="R24" s="172" t="s">
        <v>87</v>
      </c>
      <c r="S24" s="172"/>
      <c r="T24" s="172" t="s">
        <v>87</v>
      </c>
      <c r="U24" s="172"/>
      <c r="V24" s="172">
        <v>1</v>
      </c>
      <c r="W24" s="172"/>
      <c r="X24" s="172" t="s">
        <v>87</v>
      </c>
      <c r="Y24" s="172"/>
      <c r="Z24" s="172" t="s">
        <v>87</v>
      </c>
      <c r="AA24" s="172"/>
      <c r="AB24" s="172" t="s">
        <v>87</v>
      </c>
      <c r="AC24" s="172"/>
      <c r="AD24" s="172" t="s">
        <v>87</v>
      </c>
      <c r="AE24" s="172"/>
      <c r="AF24" s="172">
        <v>4</v>
      </c>
      <c r="AG24" s="172"/>
      <c r="AH24" s="172">
        <v>4</v>
      </c>
      <c r="AI24" s="172"/>
      <c r="AJ24" s="172">
        <v>8</v>
      </c>
      <c r="AK24" s="172"/>
      <c r="AL24" s="172" t="s">
        <v>87</v>
      </c>
      <c r="AM24" s="172"/>
      <c r="AN24" s="172" t="s">
        <v>87</v>
      </c>
      <c r="AO24" s="172"/>
      <c r="AP24" s="172" t="s">
        <v>87</v>
      </c>
      <c r="AQ24" s="172"/>
      <c r="AR24" s="172">
        <v>4</v>
      </c>
      <c r="AS24" s="172"/>
      <c r="AT24" s="172">
        <v>8</v>
      </c>
      <c r="AU24" s="172"/>
      <c r="AV24" s="172">
        <v>16</v>
      </c>
      <c r="AW24" s="172"/>
      <c r="AX24" s="172">
        <v>11</v>
      </c>
      <c r="AY24" s="172"/>
    </row>
    <row r="25" spans="1:51" ht="21" customHeight="1">
      <c r="B25" s="174">
        <v>17</v>
      </c>
      <c r="C25" s="174"/>
      <c r="D25" s="174"/>
      <c r="E25" s="175"/>
      <c r="F25" s="180">
        <f t="shared" si="0"/>
        <v>78</v>
      </c>
      <c r="G25" s="172"/>
      <c r="H25" s="172">
        <v>3</v>
      </c>
      <c r="I25" s="172"/>
      <c r="J25" s="172">
        <v>4</v>
      </c>
      <c r="K25" s="172"/>
      <c r="L25" s="172" t="s">
        <v>87</v>
      </c>
      <c r="M25" s="172"/>
      <c r="N25" s="172" t="s">
        <v>87</v>
      </c>
      <c r="O25" s="172"/>
      <c r="P25" s="172">
        <v>1</v>
      </c>
      <c r="Q25" s="172"/>
      <c r="R25" s="172" t="s">
        <v>87</v>
      </c>
      <c r="S25" s="172"/>
      <c r="T25" s="172" t="s">
        <v>87</v>
      </c>
      <c r="U25" s="172"/>
      <c r="V25" s="172">
        <v>1</v>
      </c>
      <c r="W25" s="172"/>
      <c r="X25" s="172" t="s">
        <v>87</v>
      </c>
      <c r="Y25" s="172"/>
      <c r="Z25" s="172" t="s">
        <v>87</v>
      </c>
      <c r="AA25" s="172"/>
      <c r="AB25" s="172" t="s">
        <v>87</v>
      </c>
      <c r="AC25" s="172"/>
      <c r="AD25" s="172" t="s">
        <v>87</v>
      </c>
      <c r="AE25" s="172"/>
      <c r="AF25" s="172">
        <v>5</v>
      </c>
      <c r="AG25" s="172"/>
      <c r="AH25" s="172" t="s">
        <v>87</v>
      </c>
      <c r="AI25" s="172"/>
      <c r="AJ25" s="172">
        <v>8</v>
      </c>
      <c r="AK25" s="172"/>
      <c r="AL25" s="172" t="s">
        <v>87</v>
      </c>
      <c r="AM25" s="172"/>
      <c r="AN25" s="172" t="s">
        <v>87</v>
      </c>
      <c r="AO25" s="172"/>
      <c r="AP25" s="172" t="s">
        <v>87</v>
      </c>
      <c r="AQ25" s="172"/>
      <c r="AR25" s="172">
        <v>4</v>
      </c>
      <c r="AS25" s="172"/>
      <c r="AT25" s="172">
        <v>19</v>
      </c>
      <c r="AU25" s="172"/>
      <c r="AV25" s="172">
        <v>8</v>
      </c>
      <c r="AW25" s="172"/>
      <c r="AX25" s="172">
        <v>25</v>
      </c>
      <c r="AY25" s="172"/>
    </row>
    <row r="26" spans="1:51" ht="21" customHeight="1">
      <c r="B26" s="174">
        <v>22</v>
      </c>
      <c r="C26" s="174"/>
      <c r="D26" s="174"/>
      <c r="E26" s="175"/>
      <c r="F26" s="180">
        <f t="shared" si="0"/>
        <v>83</v>
      </c>
      <c r="G26" s="172"/>
      <c r="H26" s="172">
        <v>9</v>
      </c>
      <c r="I26" s="172"/>
      <c r="J26" s="172">
        <v>1</v>
      </c>
      <c r="K26" s="172"/>
      <c r="L26" s="172" t="s">
        <v>87</v>
      </c>
      <c r="M26" s="172"/>
      <c r="N26" s="172">
        <v>1</v>
      </c>
      <c r="O26" s="172"/>
      <c r="P26" s="172" t="s">
        <v>87</v>
      </c>
      <c r="Q26" s="172"/>
      <c r="R26" s="172" t="s">
        <v>87</v>
      </c>
      <c r="S26" s="172"/>
      <c r="T26" s="172">
        <v>5</v>
      </c>
      <c r="U26" s="172"/>
      <c r="V26" s="172">
        <v>2</v>
      </c>
      <c r="W26" s="172"/>
      <c r="X26" s="172">
        <v>1</v>
      </c>
      <c r="Y26" s="172"/>
      <c r="Z26" s="172">
        <v>1</v>
      </c>
      <c r="AA26" s="172"/>
      <c r="AB26" s="172">
        <v>1</v>
      </c>
      <c r="AC26" s="172"/>
      <c r="AD26" s="172">
        <v>3</v>
      </c>
      <c r="AE26" s="172"/>
      <c r="AF26" s="172">
        <v>2</v>
      </c>
      <c r="AG26" s="172"/>
      <c r="AH26" s="172">
        <v>2</v>
      </c>
      <c r="AI26" s="172"/>
      <c r="AJ26" s="172">
        <v>10</v>
      </c>
      <c r="AK26" s="172"/>
      <c r="AL26" s="172">
        <v>1</v>
      </c>
      <c r="AM26" s="172"/>
      <c r="AN26" s="172" t="s">
        <v>87</v>
      </c>
      <c r="AO26" s="172"/>
      <c r="AP26" s="172" t="s">
        <v>87</v>
      </c>
      <c r="AQ26" s="172"/>
      <c r="AR26" s="172">
        <v>7</v>
      </c>
      <c r="AS26" s="172"/>
      <c r="AT26" s="172">
        <v>8</v>
      </c>
      <c r="AU26" s="172"/>
      <c r="AV26" s="172">
        <v>12</v>
      </c>
      <c r="AW26" s="172"/>
      <c r="AX26" s="172">
        <v>17</v>
      </c>
      <c r="AY26" s="172"/>
    </row>
    <row r="27" spans="1:51" ht="21" customHeight="1">
      <c r="B27" s="174">
        <v>27</v>
      </c>
      <c r="C27" s="174"/>
      <c r="D27" s="174"/>
      <c r="E27" s="175"/>
      <c r="F27" s="180">
        <f t="shared" si="0"/>
        <v>81</v>
      </c>
      <c r="G27" s="172"/>
      <c r="H27" s="172">
        <v>13</v>
      </c>
      <c r="I27" s="172"/>
      <c r="J27" s="172">
        <v>3</v>
      </c>
      <c r="K27" s="172"/>
      <c r="L27" s="172" t="s">
        <v>87</v>
      </c>
      <c r="M27" s="172"/>
      <c r="N27" s="172">
        <v>2</v>
      </c>
      <c r="O27" s="172"/>
      <c r="P27" s="172">
        <v>4</v>
      </c>
      <c r="Q27" s="172"/>
      <c r="R27" s="172" t="s">
        <v>87</v>
      </c>
      <c r="S27" s="172"/>
      <c r="T27" s="172">
        <v>2</v>
      </c>
      <c r="U27" s="172"/>
      <c r="V27" s="172">
        <v>3</v>
      </c>
      <c r="W27" s="172"/>
      <c r="X27" s="172" t="s">
        <v>87</v>
      </c>
      <c r="Y27" s="172"/>
      <c r="Z27" s="172">
        <v>3</v>
      </c>
      <c r="AA27" s="172"/>
      <c r="AB27" s="172" t="s">
        <v>87</v>
      </c>
      <c r="AC27" s="172"/>
      <c r="AD27" s="172">
        <v>2</v>
      </c>
      <c r="AE27" s="172"/>
      <c r="AF27" s="172">
        <v>1</v>
      </c>
      <c r="AG27" s="172"/>
      <c r="AH27" s="172" t="s">
        <v>87</v>
      </c>
      <c r="AI27" s="172"/>
      <c r="AJ27" s="172">
        <v>8</v>
      </c>
      <c r="AK27" s="172"/>
      <c r="AL27" s="172" t="s">
        <v>87</v>
      </c>
      <c r="AM27" s="172"/>
      <c r="AN27" s="172" t="s">
        <v>87</v>
      </c>
      <c r="AO27" s="172"/>
      <c r="AP27" s="172" t="s">
        <v>87</v>
      </c>
      <c r="AQ27" s="172"/>
      <c r="AR27" s="172">
        <v>3</v>
      </c>
      <c r="AS27" s="172"/>
      <c r="AT27" s="172">
        <v>15</v>
      </c>
      <c r="AU27" s="172"/>
      <c r="AV27" s="172">
        <v>11</v>
      </c>
      <c r="AW27" s="172"/>
      <c r="AX27" s="172">
        <v>11</v>
      </c>
      <c r="AY27" s="172"/>
    </row>
    <row r="28" spans="1:51" ht="21" customHeight="1">
      <c r="B28" s="174">
        <v>30</v>
      </c>
      <c r="C28" s="174"/>
      <c r="D28" s="174"/>
      <c r="E28" s="175"/>
      <c r="F28" s="180">
        <f t="shared" si="0"/>
        <v>62</v>
      </c>
      <c r="G28" s="172"/>
      <c r="H28" s="172">
        <v>6</v>
      </c>
      <c r="I28" s="172"/>
      <c r="J28" s="172">
        <v>3</v>
      </c>
      <c r="K28" s="172"/>
      <c r="L28" s="172">
        <v>1</v>
      </c>
      <c r="M28" s="172"/>
      <c r="N28" s="172">
        <v>2</v>
      </c>
      <c r="O28" s="172"/>
      <c r="P28" s="172">
        <v>1</v>
      </c>
      <c r="Q28" s="172"/>
      <c r="R28" s="172" t="s">
        <v>87</v>
      </c>
      <c r="S28" s="172"/>
      <c r="T28" s="172">
        <v>2</v>
      </c>
      <c r="U28" s="172"/>
      <c r="V28" s="172">
        <v>3</v>
      </c>
      <c r="W28" s="172"/>
      <c r="X28" s="172">
        <v>1</v>
      </c>
      <c r="Y28" s="172"/>
      <c r="Z28" s="172">
        <v>2</v>
      </c>
      <c r="AA28" s="172"/>
      <c r="AB28" s="172" t="s">
        <v>87</v>
      </c>
      <c r="AC28" s="172"/>
      <c r="AD28" s="172">
        <v>1</v>
      </c>
      <c r="AE28" s="172"/>
      <c r="AF28" s="172" t="s">
        <v>87</v>
      </c>
      <c r="AG28" s="172"/>
      <c r="AH28" s="172">
        <v>2</v>
      </c>
      <c r="AI28" s="172"/>
      <c r="AJ28" s="172">
        <v>10</v>
      </c>
      <c r="AK28" s="172"/>
      <c r="AL28" s="172" t="s">
        <v>87</v>
      </c>
      <c r="AM28" s="172"/>
      <c r="AN28" s="172" t="s">
        <v>87</v>
      </c>
      <c r="AO28" s="172"/>
      <c r="AP28" s="172" t="s">
        <v>87</v>
      </c>
      <c r="AQ28" s="172"/>
      <c r="AR28" s="172">
        <v>8</v>
      </c>
      <c r="AS28" s="172"/>
      <c r="AT28" s="172">
        <v>6</v>
      </c>
      <c r="AU28" s="172"/>
      <c r="AV28" s="172">
        <v>7</v>
      </c>
      <c r="AW28" s="172"/>
      <c r="AX28" s="172">
        <v>7</v>
      </c>
      <c r="AY28" s="172"/>
    </row>
    <row r="29" spans="1:51" ht="21" customHeight="1">
      <c r="B29" s="174" t="s">
        <v>176</v>
      </c>
      <c r="C29" s="174"/>
      <c r="D29" s="174"/>
      <c r="E29" s="175"/>
      <c r="F29" s="180">
        <f t="shared" si="0"/>
        <v>66</v>
      </c>
      <c r="G29" s="172"/>
      <c r="H29" s="172">
        <v>7</v>
      </c>
      <c r="I29" s="172"/>
      <c r="J29" s="172">
        <v>3</v>
      </c>
      <c r="K29" s="172"/>
      <c r="L29" s="172" t="s">
        <v>87</v>
      </c>
      <c r="M29" s="172"/>
      <c r="N29" s="172">
        <v>1</v>
      </c>
      <c r="O29" s="172"/>
      <c r="P29" s="172">
        <v>1</v>
      </c>
      <c r="Q29" s="172"/>
      <c r="R29" s="172">
        <v>1</v>
      </c>
      <c r="S29" s="172"/>
      <c r="T29" s="172">
        <v>5</v>
      </c>
      <c r="U29" s="172"/>
      <c r="V29" s="172">
        <v>5</v>
      </c>
      <c r="W29" s="172"/>
      <c r="X29" s="172" t="s">
        <v>87</v>
      </c>
      <c r="Y29" s="172"/>
      <c r="Z29" s="172">
        <v>4</v>
      </c>
      <c r="AA29" s="172"/>
      <c r="AB29" s="172" t="s">
        <v>87</v>
      </c>
      <c r="AC29" s="172"/>
      <c r="AD29" s="172">
        <v>2</v>
      </c>
      <c r="AE29" s="172"/>
      <c r="AF29" s="172">
        <v>1</v>
      </c>
      <c r="AG29" s="172"/>
      <c r="AH29" s="172">
        <v>1</v>
      </c>
      <c r="AI29" s="172"/>
      <c r="AJ29" s="172">
        <v>12</v>
      </c>
      <c r="AK29" s="172"/>
      <c r="AL29" s="172">
        <v>2</v>
      </c>
      <c r="AM29" s="172"/>
      <c r="AN29" s="172" t="s">
        <v>87</v>
      </c>
      <c r="AO29" s="172"/>
      <c r="AP29" s="172" t="s">
        <v>87</v>
      </c>
      <c r="AQ29" s="172"/>
      <c r="AR29" s="172">
        <v>2</v>
      </c>
      <c r="AS29" s="172"/>
      <c r="AT29" s="172">
        <v>8</v>
      </c>
      <c r="AU29" s="172"/>
      <c r="AV29" s="172">
        <v>3</v>
      </c>
      <c r="AW29" s="172"/>
      <c r="AX29" s="172">
        <v>8</v>
      </c>
      <c r="AY29" s="172"/>
    </row>
    <row r="30" spans="1:51" ht="21" customHeight="1">
      <c r="B30" s="174">
        <v>2</v>
      </c>
      <c r="C30" s="174"/>
      <c r="D30" s="174"/>
      <c r="E30" s="175"/>
      <c r="F30" s="180">
        <f t="shared" si="0"/>
        <v>51</v>
      </c>
      <c r="G30" s="172"/>
      <c r="H30" s="172">
        <v>7</v>
      </c>
      <c r="I30" s="172"/>
      <c r="J30" s="172">
        <v>4</v>
      </c>
      <c r="K30" s="172"/>
      <c r="L30" s="172" t="s">
        <v>87</v>
      </c>
      <c r="M30" s="172"/>
      <c r="N30" s="172" t="s">
        <v>87</v>
      </c>
      <c r="O30" s="172"/>
      <c r="P30" s="172">
        <v>1</v>
      </c>
      <c r="Q30" s="172"/>
      <c r="R30" s="172" t="s">
        <v>87</v>
      </c>
      <c r="S30" s="172"/>
      <c r="T30" s="172" t="s">
        <v>87</v>
      </c>
      <c r="U30" s="172"/>
      <c r="V30" s="172">
        <v>3</v>
      </c>
      <c r="W30" s="172"/>
      <c r="X30" s="172">
        <v>2</v>
      </c>
      <c r="Y30" s="172"/>
      <c r="Z30" s="172">
        <v>3</v>
      </c>
      <c r="AA30" s="172"/>
      <c r="AB30" s="172" t="s">
        <v>87</v>
      </c>
      <c r="AC30" s="172"/>
      <c r="AD30" s="172">
        <v>1</v>
      </c>
      <c r="AE30" s="172"/>
      <c r="AF30" s="172" t="s">
        <v>87</v>
      </c>
      <c r="AG30" s="172"/>
      <c r="AH30" s="172" t="s">
        <v>87</v>
      </c>
      <c r="AI30" s="172"/>
      <c r="AJ30" s="172">
        <v>6</v>
      </c>
      <c r="AK30" s="172"/>
      <c r="AL30" s="172">
        <v>1</v>
      </c>
      <c r="AM30" s="172"/>
      <c r="AN30" s="172" t="s">
        <v>87</v>
      </c>
      <c r="AO30" s="172"/>
      <c r="AP30" s="172" t="s">
        <v>87</v>
      </c>
      <c r="AQ30" s="172"/>
      <c r="AR30" s="172">
        <v>1</v>
      </c>
      <c r="AS30" s="172"/>
      <c r="AT30" s="172">
        <v>6</v>
      </c>
      <c r="AU30" s="172"/>
      <c r="AV30" s="172">
        <v>14</v>
      </c>
      <c r="AW30" s="172"/>
      <c r="AX30" s="172">
        <v>2</v>
      </c>
      <c r="AY30" s="172"/>
    </row>
    <row r="31" spans="1:51" ht="21" customHeight="1">
      <c r="B31" s="174">
        <v>3</v>
      </c>
      <c r="C31" s="174"/>
      <c r="D31" s="174"/>
      <c r="E31" s="175"/>
      <c r="F31" s="180">
        <f>SUM(H31:AY31)</f>
        <v>58</v>
      </c>
      <c r="G31" s="172"/>
      <c r="H31" s="172">
        <v>6</v>
      </c>
      <c r="I31" s="172"/>
      <c r="J31" s="172">
        <v>3</v>
      </c>
      <c r="K31" s="172"/>
      <c r="L31" s="172" t="s">
        <v>87</v>
      </c>
      <c r="M31" s="172"/>
      <c r="N31" s="172">
        <v>1</v>
      </c>
      <c r="O31" s="172"/>
      <c r="P31" s="172">
        <v>2</v>
      </c>
      <c r="Q31" s="172"/>
      <c r="R31" s="172" t="s">
        <v>87</v>
      </c>
      <c r="S31" s="172"/>
      <c r="T31" s="172" t="s">
        <v>87</v>
      </c>
      <c r="U31" s="172"/>
      <c r="V31" s="172" t="s">
        <v>87</v>
      </c>
      <c r="W31" s="172"/>
      <c r="X31" s="172">
        <v>3</v>
      </c>
      <c r="Y31" s="172"/>
      <c r="Z31" s="172">
        <v>3</v>
      </c>
      <c r="AA31" s="172"/>
      <c r="AB31" s="172">
        <v>1</v>
      </c>
      <c r="AC31" s="172"/>
      <c r="AD31" s="172">
        <v>2</v>
      </c>
      <c r="AE31" s="172"/>
      <c r="AF31" s="172" t="s">
        <v>87</v>
      </c>
      <c r="AG31" s="172"/>
      <c r="AH31" s="172">
        <v>2</v>
      </c>
      <c r="AI31" s="172"/>
      <c r="AJ31" s="172">
        <v>9</v>
      </c>
      <c r="AK31" s="172"/>
      <c r="AL31" s="172" t="s">
        <v>87</v>
      </c>
      <c r="AM31" s="172"/>
      <c r="AN31" s="172" t="s">
        <v>87</v>
      </c>
      <c r="AO31" s="172"/>
      <c r="AP31" s="172" t="s">
        <v>87</v>
      </c>
      <c r="AQ31" s="172"/>
      <c r="AR31" s="172">
        <v>1</v>
      </c>
      <c r="AS31" s="172"/>
      <c r="AT31" s="172">
        <v>2</v>
      </c>
      <c r="AU31" s="172"/>
      <c r="AV31" s="172">
        <v>17</v>
      </c>
      <c r="AW31" s="172"/>
      <c r="AX31" s="172">
        <v>6</v>
      </c>
      <c r="AY31" s="172"/>
    </row>
    <row r="32" spans="1:51" ht="21" customHeight="1">
      <c r="B32" s="174">
        <v>4</v>
      </c>
      <c r="C32" s="174"/>
      <c r="D32" s="174"/>
      <c r="E32" s="175"/>
      <c r="F32" s="180">
        <f>SUM(H32:AY32)</f>
        <v>58</v>
      </c>
      <c r="G32" s="172"/>
      <c r="H32" s="172">
        <v>3</v>
      </c>
      <c r="I32" s="172"/>
      <c r="J32" s="172">
        <v>4</v>
      </c>
      <c r="K32" s="172"/>
      <c r="L32" s="172" t="s">
        <v>87</v>
      </c>
      <c r="M32" s="172"/>
      <c r="N32" s="172">
        <v>2</v>
      </c>
      <c r="O32" s="172"/>
      <c r="P32" s="172">
        <v>1</v>
      </c>
      <c r="Q32" s="172"/>
      <c r="R32" s="172" t="s">
        <v>87</v>
      </c>
      <c r="S32" s="172"/>
      <c r="T32" s="172" t="s">
        <v>87</v>
      </c>
      <c r="U32" s="172"/>
      <c r="V32" s="172" t="s">
        <v>87</v>
      </c>
      <c r="W32" s="172"/>
      <c r="X32" s="172">
        <v>6</v>
      </c>
      <c r="Y32" s="172"/>
      <c r="Z32" s="172">
        <v>2</v>
      </c>
      <c r="AA32" s="172"/>
      <c r="AB32" s="172" t="s">
        <v>87</v>
      </c>
      <c r="AC32" s="172"/>
      <c r="AD32" s="172">
        <v>5</v>
      </c>
      <c r="AE32" s="172"/>
      <c r="AF32" s="172" t="s">
        <v>179</v>
      </c>
      <c r="AG32" s="172"/>
      <c r="AH32" s="172">
        <v>2</v>
      </c>
      <c r="AI32" s="172"/>
      <c r="AJ32" s="172">
        <v>4</v>
      </c>
      <c r="AK32" s="172"/>
      <c r="AL32" s="172" t="s">
        <v>87</v>
      </c>
      <c r="AM32" s="172"/>
      <c r="AN32" s="172" t="s">
        <v>87</v>
      </c>
      <c r="AO32" s="172"/>
      <c r="AP32" s="172" t="s">
        <v>87</v>
      </c>
      <c r="AQ32" s="172"/>
      <c r="AR32" s="172">
        <v>5</v>
      </c>
      <c r="AS32" s="172"/>
      <c r="AT32" s="172">
        <v>4</v>
      </c>
      <c r="AU32" s="172"/>
      <c r="AV32" s="172">
        <v>16</v>
      </c>
      <c r="AW32" s="172"/>
      <c r="AX32" s="172">
        <v>4</v>
      </c>
      <c r="AY32" s="172"/>
    </row>
    <row r="33" spans="2:57" ht="21" customHeight="1">
      <c r="B33" s="181">
        <v>5</v>
      </c>
      <c r="C33" s="181"/>
      <c r="D33" s="181"/>
      <c r="E33" s="182"/>
      <c r="F33" s="206">
        <v>61</v>
      </c>
      <c r="G33" s="179"/>
      <c r="H33" s="179">
        <v>10</v>
      </c>
      <c r="I33" s="179"/>
      <c r="J33" s="179">
        <v>3</v>
      </c>
      <c r="K33" s="179"/>
      <c r="L33" s="179" t="s">
        <v>203</v>
      </c>
      <c r="M33" s="179"/>
      <c r="N33" s="179">
        <v>1</v>
      </c>
      <c r="O33" s="179"/>
      <c r="P33" s="179">
        <v>2</v>
      </c>
      <c r="Q33" s="179"/>
      <c r="R33" s="179" t="s">
        <v>203</v>
      </c>
      <c r="S33" s="179"/>
      <c r="T33" s="179" t="s">
        <v>203</v>
      </c>
      <c r="U33" s="179"/>
      <c r="V33" s="179">
        <v>3</v>
      </c>
      <c r="W33" s="179"/>
      <c r="X33" s="179" t="s">
        <v>203</v>
      </c>
      <c r="Y33" s="179"/>
      <c r="Z33" s="179" t="s">
        <v>203</v>
      </c>
      <c r="AA33" s="179"/>
      <c r="AB33" s="179" t="s">
        <v>203</v>
      </c>
      <c r="AC33" s="179"/>
      <c r="AD33" s="179">
        <v>2</v>
      </c>
      <c r="AE33" s="179"/>
      <c r="AF33" s="179" t="s">
        <v>203</v>
      </c>
      <c r="AG33" s="179"/>
      <c r="AH33" s="179" t="s">
        <v>203</v>
      </c>
      <c r="AI33" s="179"/>
      <c r="AJ33" s="179">
        <v>9</v>
      </c>
      <c r="AK33" s="179"/>
      <c r="AL33" s="179">
        <v>1</v>
      </c>
      <c r="AM33" s="179"/>
      <c r="AN33" s="179" t="s">
        <v>203</v>
      </c>
      <c r="AO33" s="179"/>
      <c r="AP33" s="179" t="s">
        <v>203</v>
      </c>
      <c r="AQ33" s="179"/>
      <c r="AR33" s="179">
        <v>9</v>
      </c>
      <c r="AS33" s="179"/>
      <c r="AT33" s="179">
        <v>4</v>
      </c>
      <c r="AU33" s="179"/>
      <c r="AV33" s="179">
        <v>14</v>
      </c>
      <c r="AW33" s="179"/>
      <c r="AX33" s="179">
        <v>3</v>
      </c>
      <c r="AY33" s="179"/>
    </row>
    <row r="34" spans="2:57" ht="16.5" customHeight="1">
      <c r="B34" s="6" t="s">
        <v>112</v>
      </c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18" t="s">
        <v>130</v>
      </c>
      <c r="AZ34" s="18"/>
    </row>
    <row r="36" spans="2:57" ht="21">
      <c r="BE36" s="1" ph="1"/>
    </row>
  </sheetData>
  <mergeCells count="486">
    <mergeCell ref="AW3:AZ3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AW4:AZ4"/>
    <mergeCell ref="AK5:AN5"/>
    <mergeCell ref="AO5:AR5"/>
    <mergeCell ref="AS5:AV5"/>
    <mergeCell ref="AW5:AZ5"/>
    <mergeCell ref="AK6:AN6"/>
    <mergeCell ref="AO6:AR6"/>
    <mergeCell ref="AS6:AV6"/>
    <mergeCell ref="AW6:AZ6"/>
    <mergeCell ref="AK7:AN7"/>
    <mergeCell ref="AO7:AR7"/>
    <mergeCell ref="AS7:AV7"/>
    <mergeCell ref="AW7:AZ7"/>
    <mergeCell ref="A3:D4"/>
    <mergeCell ref="E3:AF3"/>
    <mergeCell ref="AG3:AV3"/>
    <mergeCell ref="E4:H4"/>
    <mergeCell ref="I4:L4"/>
    <mergeCell ref="M4:P4"/>
    <mergeCell ref="Q4:T4"/>
    <mergeCell ref="U4:X4"/>
    <mergeCell ref="Y4:AB4"/>
    <mergeCell ref="AC4:AF4"/>
    <mergeCell ref="AG4:AJ4"/>
    <mergeCell ref="AK4:AN4"/>
    <mergeCell ref="AO4:AR4"/>
    <mergeCell ref="AS4:AV4"/>
    <mergeCell ref="A5:D5"/>
    <mergeCell ref="E5:H5"/>
    <mergeCell ref="I5:L5"/>
    <mergeCell ref="M5:P5"/>
    <mergeCell ref="Q5:T5"/>
    <mergeCell ref="U5:X5"/>
    <mergeCell ref="Y5:AB5"/>
    <mergeCell ref="AC5:AF5"/>
    <mergeCell ref="AG5:AJ5"/>
    <mergeCell ref="A6:D6"/>
    <mergeCell ref="E6:H6"/>
    <mergeCell ref="I6:L6"/>
    <mergeCell ref="M6:P6"/>
    <mergeCell ref="Q6:T6"/>
    <mergeCell ref="U6:X6"/>
    <mergeCell ref="Y6:AB6"/>
    <mergeCell ref="AC6:AF6"/>
    <mergeCell ref="AG6:AJ6"/>
    <mergeCell ref="U8:X8"/>
    <mergeCell ref="Y8:AB8"/>
    <mergeCell ref="AC8:AF8"/>
    <mergeCell ref="AG8:AJ8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C10:AF10"/>
    <mergeCell ref="AG10:AJ10"/>
    <mergeCell ref="AK8:AN8"/>
    <mergeCell ref="AO8:AR8"/>
    <mergeCell ref="AS8:AV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AK9:AN9"/>
    <mergeCell ref="AO9:AR9"/>
    <mergeCell ref="AS9:AV9"/>
    <mergeCell ref="AW9:AZ9"/>
    <mergeCell ref="A8:D8"/>
    <mergeCell ref="E8:H8"/>
    <mergeCell ref="I8:L8"/>
    <mergeCell ref="M8:P8"/>
    <mergeCell ref="Q8:T8"/>
    <mergeCell ref="AK10:AN10"/>
    <mergeCell ref="AO10:AR10"/>
    <mergeCell ref="AS10:AV10"/>
    <mergeCell ref="AW10:AZ10"/>
    <mergeCell ref="A11:D11"/>
    <mergeCell ref="E11:H11"/>
    <mergeCell ref="I11:L11"/>
    <mergeCell ref="M11:P11"/>
    <mergeCell ref="Q11:T11"/>
    <mergeCell ref="U11:X11"/>
    <mergeCell ref="Y11:AB11"/>
    <mergeCell ref="AC11:AF11"/>
    <mergeCell ref="AG11:AJ11"/>
    <mergeCell ref="AK11:AN11"/>
    <mergeCell ref="AO11:AR11"/>
    <mergeCell ref="AS11:AV11"/>
    <mergeCell ref="AW11:AZ11"/>
    <mergeCell ref="A10:D10"/>
    <mergeCell ref="E10:H10"/>
    <mergeCell ref="I10:L10"/>
    <mergeCell ref="M10:P10"/>
    <mergeCell ref="Q10:T10"/>
    <mergeCell ref="U10:X10"/>
    <mergeCell ref="Y10:AB10"/>
    <mergeCell ref="A16:D16"/>
    <mergeCell ref="E16:H16"/>
    <mergeCell ref="I16:L16"/>
    <mergeCell ref="M16:P16"/>
    <mergeCell ref="Q16:T16"/>
    <mergeCell ref="U16:X16"/>
    <mergeCell ref="Y16:AB16"/>
    <mergeCell ref="AC16:AF16"/>
    <mergeCell ref="AG16:AJ16"/>
    <mergeCell ref="AK16:AN16"/>
    <mergeCell ref="AO16:AR16"/>
    <mergeCell ref="AS16:AV16"/>
    <mergeCell ref="Y13:AB13"/>
    <mergeCell ref="AC13:AF13"/>
    <mergeCell ref="AG13:AJ13"/>
    <mergeCell ref="AO14:AR14"/>
    <mergeCell ref="AS14:AV14"/>
    <mergeCell ref="AG15:AJ15"/>
    <mergeCell ref="AK15:AN15"/>
    <mergeCell ref="AC14:AF14"/>
    <mergeCell ref="A12:D12"/>
    <mergeCell ref="E12:H12"/>
    <mergeCell ref="I12:L12"/>
    <mergeCell ref="M12:P12"/>
    <mergeCell ref="Q12:T12"/>
    <mergeCell ref="U12:X12"/>
    <mergeCell ref="AK12:AN12"/>
    <mergeCell ref="AO12:AR12"/>
    <mergeCell ref="AS12:AV12"/>
    <mergeCell ref="Y12:AB12"/>
    <mergeCell ref="AC12:AF12"/>
    <mergeCell ref="AG12:AJ12"/>
    <mergeCell ref="T21:U21"/>
    <mergeCell ref="V21:W21"/>
    <mergeCell ref="AG14:AJ14"/>
    <mergeCell ref="AK14:AN14"/>
    <mergeCell ref="Y14:AB14"/>
    <mergeCell ref="AW12:AZ12"/>
    <mergeCell ref="A13:D13"/>
    <mergeCell ref="E13:H13"/>
    <mergeCell ref="I13:L13"/>
    <mergeCell ref="M13:P13"/>
    <mergeCell ref="Q13:T13"/>
    <mergeCell ref="U13:X13"/>
    <mergeCell ref="AK13:AN13"/>
    <mergeCell ref="AO13:AR13"/>
    <mergeCell ref="AS13:AV13"/>
    <mergeCell ref="A14:D14"/>
    <mergeCell ref="E14:H14"/>
    <mergeCell ref="I14:L14"/>
    <mergeCell ref="M14:P14"/>
    <mergeCell ref="Q14:T14"/>
    <mergeCell ref="U14:X14"/>
    <mergeCell ref="AW14:AZ14"/>
    <mergeCell ref="AW13:AZ13"/>
    <mergeCell ref="AW16:AZ16"/>
    <mergeCell ref="X21:Y21"/>
    <mergeCell ref="Z21:AA21"/>
    <mergeCell ref="Y15:AB15"/>
    <mergeCell ref="AB21:AC21"/>
    <mergeCell ref="B19:AY19"/>
    <mergeCell ref="F21:G21"/>
    <mergeCell ref="AD21:AE21"/>
    <mergeCell ref="AF21:AG21"/>
    <mergeCell ref="AH21:AI21"/>
    <mergeCell ref="AJ21:AK21"/>
    <mergeCell ref="AL21:AM21"/>
    <mergeCell ref="AN21:AO21"/>
    <mergeCell ref="AP21:AQ21"/>
    <mergeCell ref="AR21:AS21"/>
    <mergeCell ref="AT21:AU21"/>
    <mergeCell ref="AV21:AW21"/>
    <mergeCell ref="AX21:AY21"/>
    <mergeCell ref="B21:E21"/>
    <mergeCell ref="H21:I21"/>
    <mergeCell ref="J21:K21"/>
    <mergeCell ref="L21:M21"/>
    <mergeCell ref="N21:O21"/>
    <mergeCell ref="P21:Q21"/>
    <mergeCell ref="R21:S21"/>
    <mergeCell ref="B22:E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P22:AQ22"/>
    <mergeCell ref="AR22:AS22"/>
    <mergeCell ref="AT22:AU22"/>
    <mergeCell ref="AV22:AW22"/>
    <mergeCell ref="AX22:AY22"/>
    <mergeCell ref="B23:E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AR23:AS23"/>
    <mergeCell ref="AT23:AU23"/>
    <mergeCell ref="AV23:AW23"/>
    <mergeCell ref="AX23:AY23"/>
    <mergeCell ref="B24:E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AT24:AU24"/>
    <mergeCell ref="AV24:AW24"/>
    <mergeCell ref="AX24:AY24"/>
    <mergeCell ref="B25:E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AV25:AW25"/>
    <mergeCell ref="AX25:AY25"/>
    <mergeCell ref="B26:E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AT26:AU26"/>
    <mergeCell ref="AV26:AW26"/>
    <mergeCell ref="AX26:AY26"/>
    <mergeCell ref="B27:E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AR27:AS27"/>
    <mergeCell ref="AT27:AU27"/>
    <mergeCell ref="AV27:AW27"/>
    <mergeCell ref="AX27:AY27"/>
    <mergeCell ref="B28:E28"/>
    <mergeCell ref="H28:I28"/>
    <mergeCell ref="J28:K28"/>
    <mergeCell ref="L28:M28"/>
    <mergeCell ref="N28:O28"/>
    <mergeCell ref="P28:Q28"/>
    <mergeCell ref="F28:G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B33:E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B29:E29"/>
    <mergeCell ref="H29:I29"/>
    <mergeCell ref="J29:K29"/>
    <mergeCell ref="L29:M29"/>
    <mergeCell ref="N29:O29"/>
    <mergeCell ref="P29:Q29"/>
    <mergeCell ref="F29:G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B30:E30"/>
    <mergeCell ref="H30:I30"/>
    <mergeCell ref="J30:K30"/>
    <mergeCell ref="L30:M30"/>
    <mergeCell ref="N30:O30"/>
    <mergeCell ref="P30:Q30"/>
    <mergeCell ref="R30:S30"/>
    <mergeCell ref="T30:U30"/>
    <mergeCell ref="V30:W30"/>
    <mergeCell ref="AR31:AS31"/>
    <mergeCell ref="AP29:AQ29"/>
    <mergeCell ref="AR29:AS29"/>
    <mergeCell ref="AT29:AU29"/>
    <mergeCell ref="AV29:AW29"/>
    <mergeCell ref="AX29:AY29"/>
    <mergeCell ref="AP30:AQ30"/>
    <mergeCell ref="AT31:AU31"/>
    <mergeCell ref="AV31:AW31"/>
    <mergeCell ref="AX31:A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W15:AZ15"/>
    <mergeCell ref="AR30:AS30"/>
    <mergeCell ref="AT30:AU30"/>
    <mergeCell ref="AV30:AW30"/>
    <mergeCell ref="AX30:AY30"/>
    <mergeCell ref="B31:E31"/>
    <mergeCell ref="H31:I31"/>
    <mergeCell ref="J31:K31"/>
    <mergeCell ref="L31:M31"/>
    <mergeCell ref="N31:O31"/>
    <mergeCell ref="P31:Q31"/>
    <mergeCell ref="R31:S31"/>
    <mergeCell ref="A15:D15"/>
    <mergeCell ref="E15:H15"/>
    <mergeCell ref="I15:L15"/>
    <mergeCell ref="M15:P15"/>
    <mergeCell ref="Q15:T15"/>
    <mergeCell ref="U15:X15"/>
    <mergeCell ref="AC15:AF15"/>
    <mergeCell ref="AO15:AR15"/>
    <mergeCell ref="AS15:AV15"/>
    <mergeCell ref="T31:U31"/>
    <mergeCell ref="V31:W31"/>
    <mergeCell ref="X31:Y31"/>
    <mergeCell ref="AT32:AU32"/>
    <mergeCell ref="AV32:AW32"/>
    <mergeCell ref="AX32:AY32"/>
    <mergeCell ref="A1:AZ1"/>
    <mergeCell ref="AH32:AI32"/>
    <mergeCell ref="AJ32:AK32"/>
    <mergeCell ref="AL32:AM32"/>
    <mergeCell ref="AN32:AO32"/>
    <mergeCell ref="AP32:AQ32"/>
    <mergeCell ref="P32:Q32"/>
    <mergeCell ref="B32:E32"/>
    <mergeCell ref="H32:I32"/>
    <mergeCell ref="J32:K32"/>
    <mergeCell ref="L32:M32"/>
    <mergeCell ref="N32:O32"/>
    <mergeCell ref="R32:S32"/>
    <mergeCell ref="T32:U32"/>
    <mergeCell ref="AR32:AS32"/>
    <mergeCell ref="V32:W32"/>
    <mergeCell ref="X32:Y32"/>
    <mergeCell ref="Z32:AA32"/>
    <mergeCell ref="AB32:AC32"/>
    <mergeCell ref="AD32:AE32"/>
    <mergeCell ref="AF32:AG32"/>
  </mergeCells>
  <phoneticPr fontId="2"/>
  <printOptions horizontalCentered="1"/>
  <pageMargins left="0.39370078740157483" right="0.39370078740157483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BA39"/>
  <sheetViews>
    <sheetView view="pageBreakPreview" topLeftCell="A2" zoomScale="70" zoomScaleNormal="85" zoomScaleSheetLayoutView="70" workbookViewId="0">
      <selection activeCell="I31" sqref="I31"/>
    </sheetView>
  </sheetViews>
  <sheetFormatPr defaultColWidth="9" defaultRowHeight="13.5"/>
  <cols>
    <col min="1" max="52" width="1.875" style="1" customWidth="1"/>
    <col min="53" max="16384" width="9" style="1"/>
  </cols>
  <sheetData>
    <row r="1" spans="1:52" ht="24" customHeight="1">
      <c r="A1" s="221" t="s">
        <v>43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</row>
    <row r="2" spans="1:52" ht="16.5" customHeight="1"/>
    <row r="3" spans="1:52" ht="19.5" customHeight="1">
      <c r="A3" s="222" t="s">
        <v>189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4"/>
      <c r="Q3" s="129" t="s">
        <v>93</v>
      </c>
      <c r="R3" s="130"/>
      <c r="S3" s="130"/>
      <c r="T3" s="130"/>
      <c r="U3" s="130"/>
      <c r="V3" s="130"/>
      <c r="W3" s="130"/>
      <c r="X3" s="124"/>
      <c r="Y3" s="129" t="s">
        <v>44</v>
      </c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</row>
    <row r="4" spans="1:52" ht="28.5" customHeight="1">
      <c r="A4" s="110" t="s">
        <v>88</v>
      </c>
      <c r="B4" s="110"/>
      <c r="C4" s="110"/>
      <c r="D4" s="170"/>
      <c r="E4" s="109" t="s">
        <v>89</v>
      </c>
      <c r="F4" s="110"/>
      <c r="G4" s="110"/>
      <c r="H4" s="170"/>
      <c r="I4" s="109" t="s">
        <v>90</v>
      </c>
      <c r="J4" s="110"/>
      <c r="K4" s="110"/>
      <c r="L4" s="170"/>
      <c r="M4" s="109" t="s">
        <v>119</v>
      </c>
      <c r="N4" s="110"/>
      <c r="O4" s="110"/>
      <c r="P4" s="170"/>
      <c r="Q4" s="109" t="s">
        <v>91</v>
      </c>
      <c r="R4" s="110"/>
      <c r="S4" s="110"/>
      <c r="T4" s="170"/>
      <c r="U4" s="127" t="s">
        <v>92</v>
      </c>
      <c r="V4" s="127"/>
      <c r="W4" s="127"/>
      <c r="X4" s="127"/>
      <c r="Y4" s="225" t="s">
        <v>71</v>
      </c>
      <c r="Z4" s="226"/>
      <c r="AA4" s="226"/>
      <c r="AB4" s="226"/>
      <c r="AC4" s="127" t="s">
        <v>72</v>
      </c>
      <c r="AD4" s="127"/>
      <c r="AE4" s="127"/>
      <c r="AF4" s="127"/>
      <c r="AG4" s="127" t="s">
        <v>73</v>
      </c>
      <c r="AH4" s="127"/>
      <c r="AI4" s="127"/>
      <c r="AJ4" s="127"/>
      <c r="AK4" s="127" t="s">
        <v>74</v>
      </c>
      <c r="AL4" s="127"/>
      <c r="AM4" s="127"/>
      <c r="AN4" s="127"/>
      <c r="AO4" s="127" t="s">
        <v>75</v>
      </c>
      <c r="AP4" s="127"/>
      <c r="AQ4" s="127"/>
      <c r="AR4" s="127"/>
      <c r="AS4" s="127" t="s">
        <v>68</v>
      </c>
      <c r="AT4" s="127"/>
      <c r="AU4" s="127"/>
      <c r="AV4" s="127"/>
      <c r="AW4" s="112" t="s">
        <v>69</v>
      </c>
      <c r="AX4" s="112"/>
      <c r="AY4" s="112"/>
      <c r="AZ4" s="112"/>
    </row>
    <row r="5" spans="1:52" ht="19.5" customHeight="1">
      <c r="A5" s="200">
        <v>1</v>
      </c>
      <c r="B5" s="200"/>
      <c r="C5" s="200"/>
      <c r="D5" s="200"/>
      <c r="E5" s="200">
        <v>40</v>
      </c>
      <c r="F5" s="200"/>
      <c r="G5" s="200"/>
      <c r="H5" s="200"/>
      <c r="I5" s="200" t="s">
        <v>87</v>
      </c>
      <c r="J5" s="200"/>
      <c r="K5" s="200"/>
      <c r="L5" s="200"/>
      <c r="M5" s="200" t="s">
        <v>87</v>
      </c>
      <c r="N5" s="200"/>
      <c r="O5" s="200"/>
      <c r="P5" s="201"/>
      <c r="Q5" s="199">
        <v>1</v>
      </c>
      <c r="R5" s="200"/>
      <c r="S5" s="200"/>
      <c r="T5" s="200"/>
      <c r="U5" s="200">
        <v>6</v>
      </c>
      <c r="V5" s="200"/>
      <c r="W5" s="200"/>
      <c r="X5" s="201"/>
      <c r="Y5" s="199">
        <v>249640</v>
      </c>
      <c r="Z5" s="200"/>
      <c r="AA5" s="200"/>
      <c r="AB5" s="200"/>
      <c r="AC5" s="200">
        <v>210730</v>
      </c>
      <c r="AD5" s="200"/>
      <c r="AE5" s="200"/>
      <c r="AF5" s="200"/>
      <c r="AG5" s="200" t="s">
        <v>87</v>
      </c>
      <c r="AH5" s="200"/>
      <c r="AI5" s="200"/>
      <c r="AJ5" s="200"/>
      <c r="AK5" s="200">
        <v>38419</v>
      </c>
      <c r="AL5" s="200"/>
      <c r="AM5" s="200"/>
      <c r="AN5" s="200"/>
      <c r="AO5" s="200" t="s">
        <v>87</v>
      </c>
      <c r="AP5" s="200"/>
      <c r="AQ5" s="200"/>
      <c r="AR5" s="200"/>
      <c r="AS5" s="200" t="s">
        <v>87</v>
      </c>
      <c r="AT5" s="200"/>
      <c r="AU5" s="200"/>
      <c r="AV5" s="200"/>
      <c r="AW5" s="200">
        <v>491</v>
      </c>
      <c r="AX5" s="200"/>
      <c r="AY5" s="200"/>
      <c r="AZ5" s="200"/>
    </row>
    <row r="6" spans="1:52" ht="19.5" customHeight="1">
      <c r="A6" s="177">
        <v>42</v>
      </c>
      <c r="B6" s="177"/>
      <c r="C6" s="177"/>
      <c r="D6" s="177"/>
      <c r="E6" s="177">
        <v>6</v>
      </c>
      <c r="F6" s="177"/>
      <c r="G6" s="177"/>
      <c r="H6" s="177"/>
      <c r="I6" s="177" t="s">
        <v>87</v>
      </c>
      <c r="J6" s="177"/>
      <c r="K6" s="177"/>
      <c r="L6" s="177"/>
      <c r="M6" s="177" t="s">
        <v>87</v>
      </c>
      <c r="N6" s="177"/>
      <c r="O6" s="177"/>
      <c r="P6" s="178"/>
      <c r="Q6" s="176">
        <v>2</v>
      </c>
      <c r="R6" s="177"/>
      <c r="S6" s="177"/>
      <c r="T6" s="177"/>
      <c r="U6" s="177">
        <v>2</v>
      </c>
      <c r="V6" s="177"/>
      <c r="W6" s="177"/>
      <c r="X6" s="178"/>
      <c r="Y6" s="176">
        <v>27713</v>
      </c>
      <c r="Z6" s="177"/>
      <c r="AA6" s="177"/>
      <c r="AB6" s="177"/>
      <c r="AC6" s="177">
        <v>26729</v>
      </c>
      <c r="AD6" s="177"/>
      <c r="AE6" s="177"/>
      <c r="AF6" s="177"/>
      <c r="AG6" s="177" t="s">
        <v>87</v>
      </c>
      <c r="AH6" s="177"/>
      <c r="AI6" s="177"/>
      <c r="AJ6" s="177"/>
      <c r="AK6" s="177">
        <v>629</v>
      </c>
      <c r="AL6" s="177"/>
      <c r="AM6" s="177"/>
      <c r="AN6" s="177"/>
      <c r="AO6" s="177" t="s">
        <v>87</v>
      </c>
      <c r="AP6" s="177"/>
      <c r="AQ6" s="177"/>
      <c r="AR6" s="177"/>
      <c r="AS6" s="177" t="s">
        <v>87</v>
      </c>
      <c r="AT6" s="177"/>
      <c r="AU6" s="177"/>
      <c r="AV6" s="177"/>
      <c r="AW6" s="177">
        <v>355</v>
      </c>
      <c r="AX6" s="177"/>
      <c r="AY6" s="177"/>
      <c r="AZ6" s="177"/>
    </row>
    <row r="7" spans="1:52" ht="19.5" customHeight="1">
      <c r="A7" s="177">
        <v>27</v>
      </c>
      <c r="B7" s="177"/>
      <c r="C7" s="177"/>
      <c r="D7" s="177"/>
      <c r="E7" s="177">
        <v>14</v>
      </c>
      <c r="F7" s="177"/>
      <c r="G7" s="177"/>
      <c r="H7" s="177"/>
      <c r="I7" s="177" t="s">
        <v>87</v>
      </c>
      <c r="J7" s="177"/>
      <c r="K7" s="177"/>
      <c r="L7" s="177"/>
      <c r="M7" s="177" t="s">
        <v>87</v>
      </c>
      <c r="N7" s="177"/>
      <c r="O7" s="177"/>
      <c r="P7" s="178"/>
      <c r="Q7" s="176">
        <v>4</v>
      </c>
      <c r="R7" s="177"/>
      <c r="S7" s="177"/>
      <c r="T7" s="177"/>
      <c r="U7" s="177">
        <v>3</v>
      </c>
      <c r="V7" s="177"/>
      <c r="W7" s="177"/>
      <c r="X7" s="178"/>
      <c r="Y7" s="176">
        <v>154986</v>
      </c>
      <c r="Z7" s="177"/>
      <c r="AA7" s="177"/>
      <c r="AB7" s="177"/>
      <c r="AC7" s="177">
        <v>149742</v>
      </c>
      <c r="AD7" s="177"/>
      <c r="AE7" s="177"/>
      <c r="AF7" s="177"/>
      <c r="AG7" s="177" t="s">
        <v>87</v>
      </c>
      <c r="AH7" s="177"/>
      <c r="AI7" s="177"/>
      <c r="AJ7" s="177"/>
      <c r="AK7" s="177">
        <v>5053</v>
      </c>
      <c r="AL7" s="177"/>
      <c r="AM7" s="177"/>
      <c r="AN7" s="177"/>
      <c r="AO7" s="177" t="s">
        <v>87</v>
      </c>
      <c r="AP7" s="177"/>
      <c r="AQ7" s="177"/>
      <c r="AR7" s="177"/>
      <c r="AS7" s="177" t="s">
        <v>87</v>
      </c>
      <c r="AT7" s="177"/>
      <c r="AU7" s="177"/>
      <c r="AV7" s="177"/>
      <c r="AW7" s="177">
        <v>191</v>
      </c>
      <c r="AX7" s="177"/>
      <c r="AY7" s="177"/>
      <c r="AZ7" s="177"/>
    </row>
    <row r="8" spans="1:52" ht="19.5" customHeight="1">
      <c r="A8" s="177">
        <v>132</v>
      </c>
      <c r="B8" s="177"/>
      <c r="C8" s="177"/>
      <c r="D8" s="177"/>
      <c r="E8" s="177">
        <v>14</v>
      </c>
      <c r="F8" s="177"/>
      <c r="G8" s="177"/>
      <c r="H8" s="177"/>
      <c r="I8" s="177" t="s">
        <v>87</v>
      </c>
      <c r="J8" s="177"/>
      <c r="K8" s="177"/>
      <c r="L8" s="177"/>
      <c r="M8" s="177" t="s">
        <v>87</v>
      </c>
      <c r="N8" s="177"/>
      <c r="O8" s="177"/>
      <c r="P8" s="178"/>
      <c r="Q8" s="176">
        <v>1</v>
      </c>
      <c r="R8" s="177"/>
      <c r="S8" s="177"/>
      <c r="T8" s="177"/>
      <c r="U8" s="177">
        <v>8</v>
      </c>
      <c r="V8" s="177"/>
      <c r="W8" s="177"/>
      <c r="X8" s="178"/>
      <c r="Y8" s="176">
        <v>34992</v>
      </c>
      <c r="Z8" s="177"/>
      <c r="AA8" s="177"/>
      <c r="AB8" s="177"/>
      <c r="AC8" s="177">
        <v>33308</v>
      </c>
      <c r="AD8" s="177"/>
      <c r="AE8" s="177"/>
      <c r="AF8" s="177"/>
      <c r="AG8" s="177">
        <v>76</v>
      </c>
      <c r="AH8" s="177"/>
      <c r="AI8" s="177"/>
      <c r="AJ8" s="177"/>
      <c r="AK8" s="177">
        <v>1131</v>
      </c>
      <c r="AL8" s="177"/>
      <c r="AM8" s="177"/>
      <c r="AN8" s="177"/>
      <c r="AO8" s="177" t="s">
        <v>87</v>
      </c>
      <c r="AP8" s="177"/>
      <c r="AQ8" s="177"/>
      <c r="AR8" s="177"/>
      <c r="AS8" s="177" t="s">
        <v>87</v>
      </c>
      <c r="AT8" s="177"/>
      <c r="AU8" s="177"/>
      <c r="AV8" s="177"/>
      <c r="AW8" s="177">
        <v>477</v>
      </c>
      <c r="AX8" s="177"/>
      <c r="AY8" s="177"/>
      <c r="AZ8" s="177"/>
    </row>
    <row r="9" spans="1:52" ht="19.5" customHeight="1">
      <c r="A9" s="177">
        <v>15</v>
      </c>
      <c r="B9" s="177"/>
      <c r="C9" s="177"/>
      <c r="D9" s="177"/>
      <c r="E9" s="177">
        <v>9</v>
      </c>
      <c r="F9" s="177"/>
      <c r="G9" s="177"/>
      <c r="H9" s="177"/>
      <c r="I9" s="177">
        <v>1</v>
      </c>
      <c r="J9" s="177"/>
      <c r="K9" s="177"/>
      <c r="L9" s="177"/>
      <c r="M9" s="177" t="s">
        <v>87</v>
      </c>
      <c r="N9" s="177"/>
      <c r="O9" s="177"/>
      <c r="P9" s="178"/>
      <c r="Q9" s="176">
        <v>3</v>
      </c>
      <c r="R9" s="177"/>
      <c r="S9" s="177"/>
      <c r="T9" s="177"/>
      <c r="U9" s="177" t="s">
        <v>87</v>
      </c>
      <c r="V9" s="177"/>
      <c r="W9" s="177"/>
      <c r="X9" s="178"/>
      <c r="Y9" s="176">
        <v>54776</v>
      </c>
      <c r="Z9" s="177"/>
      <c r="AA9" s="177"/>
      <c r="AB9" s="177"/>
      <c r="AC9" s="177">
        <v>45894</v>
      </c>
      <c r="AD9" s="177"/>
      <c r="AE9" s="177"/>
      <c r="AF9" s="177"/>
      <c r="AG9" s="177" t="s">
        <v>87</v>
      </c>
      <c r="AH9" s="177"/>
      <c r="AI9" s="177"/>
      <c r="AJ9" s="177"/>
      <c r="AK9" s="177">
        <v>7946</v>
      </c>
      <c r="AL9" s="177"/>
      <c r="AM9" s="177"/>
      <c r="AN9" s="177"/>
      <c r="AO9" s="177" t="s">
        <v>87</v>
      </c>
      <c r="AP9" s="177"/>
      <c r="AQ9" s="177"/>
      <c r="AR9" s="177"/>
      <c r="AS9" s="177" t="s">
        <v>87</v>
      </c>
      <c r="AT9" s="177"/>
      <c r="AU9" s="177"/>
      <c r="AV9" s="177"/>
      <c r="AW9" s="177">
        <v>936</v>
      </c>
      <c r="AX9" s="177"/>
      <c r="AY9" s="177"/>
      <c r="AZ9" s="177"/>
    </row>
    <row r="10" spans="1:52" ht="19.5" customHeight="1">
      <c r="A10" s="177">
        <v>11</v>
      </c>
      <c r="B10" s="177"/>
      <c r="C10" s="177"/>
      <c r="D10" s="177"/>
      <c r="E10" s="177">
        <v>11</v>
      </c>
      <c r="F10" s="177"/>
      <c r="G10" s="177"/>
      <c r="H10" s="177"/>
      <c r="I10" s="177" t="s">
        <v>87</v>
      </c>
      <c r="J10" s="177"/>
      <c r="K10" s="177"/>
      <c r="L10" s="177"/>
      <c r="M10" s="177">
        <v>1</v>
      </c>
      <c r="N10" s="177"/>
      <c r="O10" s="177"/>
      <c r="P10" s="178"/>
      <c r="Q10" s="176">
        <v>2</v>
      </c>
      <c r="R10" s="177"/>
      <c r="S10" s="177"/>
      <c r="T10" s="177"/>
      <c r="U10" s="177">
        <v>10</v>
      </c>
      <c r="V10" s="177"/>
      <c r="W10" s="177"/>
      <c r="X10" s="178"/>
      <c r="Y10" s="176">
        <v>462141</v>
      </c>
      <c r="Z10" s="177"/>
      <c r="AA10" s="177"/>
      <c r="AB10" s="177"/>
      <c r="AC10" s="177">
        <v>137730</v>
      </c>
      <c r="AD10" s="177"/>
      <c r="AE10" s="177"/>
      <c r="AF10" s="177"/>
      <c r="AG10" s="177" t="s">
        <v>87</v>
      </c>
      <c r="AH10" s="177"/>
      <c r="AI10" s="177"/>
      <c r="AJ10" s="177"/>
      <c r="AK10" s="177">
        <v>2585</v>
      </c>
      <c r="AL10" s="177"/>
      <c r="AM10" s="177"/>
      <c r="AN10" s="177"/>
      <c r="AO10" s="177" t="s">
        <v>87</v>
      </c>
      <c r="AP10" s="177"/>
      <c r="AQ10" s="177"/>
      <c r="AR10" s="177"/>
      <c r="AS10" s="177">
        <v>319243</v>
      </c>
      <c r="AT10" s="177"/>
      <c r="AU10" s="177"/>
      <c r="AV10" s="177"/>
      <c r="AW10" s="177">
        <v>2583</v>
      </c>
      <c r="AX10" s="177"/>
      <c r="AY10" s="177"/>
      <c r="AZ10" s="177"/>
    </row>
    <row r="11" spans="1:52" ht="19.5" customHeight="1">
      <c r="A11" s="177">
        <v>45.45</v>
      </c>
      <c r="B11" s="177"/>
      <c r="C11" s="177"/>
      <c r="D11" s="177"/>
      <c r="E11" s="177">
        <v>9</v>
      </c>
      <c r="F11" s="177"/>
      <c r="G11" s="177"/>
      <c r="H11" s="177"/>
      <c r="I11" s="177" t="s">
        <v>87</v>
      </c>
      <c r="J11" s="177"/>
      <c r="K11" s="177"/>
      <c r="L11" s="177"/>
      <c r="M11" s="177" t="s">
        <v>87</v>
      </c>
      <c r="N11" s="177"/>
      <c r="O11" s="177"/>
      <c r="P11" s="178"/>
      <c r="Q11" s="176">
        <v>2</v>
      </c>
      <c r="R11" s="177"/>
      <c r="S11" s="177"/>
      <c r="T11" s="177"/>
      <c r="U11" s="177">
        <v>5</v>
      </c>
      <c r="V11" s="177"/>
      <c r="W11" s="177"/>
      <c r="X11" s="178"/>
      <c r="Y11" s="176">
        <v>76555</v>
      </c>
      <c r="Z11" s="177"/>
      <c r="AA11" s="177"/>
      <c r="AB11" s="177"/>
      <c r="AC11" s="177">
        <v>72179</v>
      </c>
      <c r="AD11" s="177"/>
      <c r="AE11" s="177"/>
      <c r="AF11" s="177"/>
      <c r="AG11" s="177" t="s">
        <v>87</v>
      </c>
      <c r="AH11" s="177"/>
      <c r="AI11" s="177"/>
      <c r="AJ11" s="177"/>
      <c r="AK11" s="177">
        <v>3062</v>
      </c>
      <c r="AL11" s="177"/>
      <c r="AM11" s="177"/>
      <c r="AN11" s="177"/>
      <c r="AO11" s="177" t="s">
        <v>87</v>
      </c>
      <c r="AP11" s="177"/>
      <c r="AQ11" s="177"/>
      <c r="AR11" s="177"/>
      <c r="AS11" s="177" t="s">
        <v>87</v>
      </c>
      <c r="AT11" s="177"/>
      <c r="AU11" s="177"/>
      <c r="AV11" s="177"/>
      <c r="AW11" s="177">
        <v>1314</v>
      </c>
      <c r="AX11" s="177"/>
      <c r="AY11" s="177"/>
      <c r="AZ11" s="177"/>
    </row>
    <row r="12" spans="1:52" ht="19.5" customHeight="1">
      <c r="A12" s="177">
        <v>24</v>
      </c>
      <c r="B12" s="177"/>
      <c r="C12" s="177"/>
      <c r="D12" s="177"/>
      <c r="E12" s="177">
        <v>6</v>
      </c>
      <c r="F12" s="177"/>
      <c r="G12" s="177"/>
      <c r="H12" s="177"/>
      <c r="I12" s="177" t="s">
        <v>87</v>
      </c>
      <c r="J12" s="177"/>
      <c r="K12" s="177"/>
      <c r="L12" s="177"/>
      <c r="M12" s="177" t="s">
        <v>87</v>
      </c>
      <c r="N12" s="177"/>
      <c r="O12" s="177"/>
      <c r="P12" s="178"/>
      <c r="Q12" s="176">
        <v>2</v>
      </c>
      <c r="R12" s="177"/>
      <c r="S12" s="177"/>
      <c r="T12" s="177"/>
      <c r="U12" s="177">
        <v>6</v>
      </c>
      <c r="V12" s="177"/>
      <c r="W12" s="177"/>
      <c r="X12" s="178"/>
      <c r="Y12" s="176">
        <v>311378</v>
      </c>
      <c r="Z12" s="177"/>
      <c r="AA12" s="177"/>
      <c r="AB12" s="177"/>
      <c r="AC12" s="177">
        <v>302276</v>
      </c>
      <c r="AD12" s="177"/>
      <c r="AE12" s="177"/>
      <c r="AF12" s="177"/>
      <c r="AG12" s="177">
        <v>70</v>
      </c>
      <c r="AH12" s="177"/>
      <c r="AI12" s="177"/>
      <c r="AJ12" s="177"/>
      <c r="AK12" s="177">
        <v>190</v>
      </c>
      <c r="AL12" s="177"/>
      <c r="AM12" s="177"/>
      <c r="AN12" s="177"/>
      <c r="AO12" s="177" t="s">
        <v>87</v>
      </c>
      <c r="AP12" s="177"/>
      <c r="AQ12" s="177"/>
      <c r="AR12" s="177"/>
      <c r="AS12" s="177" t="s">
        <v>87</v>
      </c>
      <c r="AT12" s="177"/>
      <c r="AU12" s="177"/>
      <c r="AV12" s="177"/>
      <c r="AW12" s="177">
        <v>8842</v>
      </c>
      <c r="AX12" s="177"/>
      <c r="AY12" s="177"/>
      <c r="AZ12" s="177"/>
    </row>
    <row r="13" spans="1:52" ht="19.5" customHeight="1">
      <c r="A13" s="177">
        <v>13</v>
      </c>
      <c r="B13" s="177"/>
      <c r="C13" s="177"/>
      <c r="D13" s="177"/>
      <c r="E13" s="177">
        <v>6</v>
      </c>
      <c r="F13" s="177"/>
      <c r="G13" s="177"/>
      <c r="H13" s="177"/>
      <c r="I13" s="177" t="s">
        <v>87</v>
      </c>
      <c r="J13" s="177"/>
      <c r="K13" s="177"/>
      <c r="L13" s="177"/>
      <c r="M13" s="177" t="s">
        <v>87</v>
      </c>
      <c r="N13" s="177"/>
      <c r="O13" s="177"/>
      <c r="P13" s="178"/>
      <c r="Q13" s="176" t="s">
        <v>87</v>
      </c>
      <c r="R13" s="177"/>
      <c r="S13" s="177"/>
      <c r="T13" s="177"/>
      <c r="U13" s="177" t="s">
        <v>87</v>
      </c>
      <c r="V13" s="177"/>
      <c r="W13" s="177"/>
      <c r="X13" s="178"/>
      <c r="Y13" s="176">
        <v>50756</v>
      </c>
      <c r="Z13" s="177"/>
      <c r="AA13" s="177"/>
      <c r="AB13" s="177"/>
      <c r="AC13" s="177">
        <v>50020</v>
      </c>
      <c r="AD13" s="177"/>
      <c r="AE13" s="177"/>
      <c r="AF13" s="177"/>
      <c r="AG13" s="177" t="s">
        <v>87</v>
      </c>
      <c r="AH13" s="177"/>
      <c r="AI13" s="177"/>
      <c r="AJ13" s="177"/>
      <c r="AK13" s="177">
        <v>655</v>
      </c>
      <c r="AL13" s="177"/>
      <c r="AM13" s="177"/>
      <c r="AN13" s="177"/>
      <c r="AO13" s="177" t="s">
        <v>87</v>
      </c>
      <c r="AP13" s="177"/>
      <c r="AQ13" s="177"/>
      <c r="AR13" s="177"/>
      <c r="AS13" s="177" t="s">
        <v>87</v>
      </c>
      <c r="AT13" s="177"/>
      <c r="AU13" s="177"/>
      <c r="AV13" s="177"/>
      <c r="AW13" s="177">
        <v>81</v>
      </c>
      <c r="AX13" s="177"/>
      <c r="AY13" s="177"/>
      <c r="AZ13" s="177"/>
    </row>
    <row r="14" spans="1:52" ht="19.5" customHeight="1">
      <c r="A14" s="177">
        <v>23</v>
      </c>
      <c r="B14" s="177"/>
      <c r="C14" s="177"/>
      <c r="D14" s="177"/>
      <c r="E14" s="177">
        <v>7</v>
      </c>
      <c r="F14" s="177"/>
      <c r="G14" s="177"/>
      <c r="H14" s="177"/>
      <c r="I14" s="177" t="s">
        <v>87</v>
      </c>
      <c r="J14" s="177"/>
      <c r="K14" s="177"/>
      <c r="L14" s="177"/>
      <c r="M14" s="177" t="s">
        <v>87</v>
      </c>
      <c r="N14" s="177"/>
      <c r="O14" s="177"/>
      <c r="P14" s="178"/>
      <c r="Q14" s="176">
        <v>4</v>
      </c>
      <c r="R14" s="177"/>
      <c r="S14" s="177"/>
      <c r="T14" s="177"/>
      <c r="U14" s="177">
        <v>3</v>
      </c>
      <c r="V14" s="177"/>
      <c r="W14" s="177"/>
      <c r="X14" s="178"/>
      <c r="Y14" s="176">
        <v>136890</v>
      </c>
      <c r="Z14" s="177"/>
      <c r="AA14" s="177"/>
      <c r="AB14" s="177"/>
      <c r="AC14" s="177">
        <v>124624</v>
      </c>
      <c r="AD14" s="177"/>
      <c r="AE14" s="177"/>
      <c r="AF14" s="177"/>
      <c r="AG14" s="177">
        <v>533</v>
      </c>
      <c r="AH14" s="177"/>
      <c r="AI14" s="177"/>
      <c r="AJ14" s="177"/>
      <c r="AK14" s="177">
        <v>1458</v>
      </c>
      <c r="AL14" s="177"/>
      <c r="AM14" s="177"/>
      <c r="AN14" s="177"/>
      <c r="AO14" s="177" t="s">
        <v>87</v>
      </c>
      <c r="AP14" s="177"/>
      <c r="AQ14" s="177"/>
      <c r="AR14" s="177"/>
      <c r="AS14" s="177" t="s">
        <v>87</v>
      </c>
      <c r="AT14" s="177"/>
      <c r="AU14" s="177"/>
      <c r="AV14" s="177"/>
      <c r="AW14" s="177">
        <v>10275</v>
      </c>
      <c r="AX14" s="177"/>
      <c r="AY14" s="177"/>
      <c r="AZ14" s="177"/>
    </row>
    <row r="15" spans="1:52" ht="19.5" customHeight="1">
      <c r="A15" s="177">
        <v>4</v>
      </c>
      <c r="B15" s="177"/>
      <c r="C15" s="177"/>
      <c r="D15" s="177"/>
      <c r="E15" s="177">
        <v>4</v>
      </c>
      <c r="F15" s="177"/>
      <c r="G15" s="177"/>
      <c r="H15" s="177"/>
      <c r="I15" s="177" t="s">
        <v>87</v>
      </c>
      <c r="J15" s="177"/>
      <c r="K15" s="177"/>
      <c r="L15" s="177"/>
      <c r="M15" s="177" t="s">
        <v>87</v>
      </c>
      <c r="N15" s="177"/>
      <c r="O15" s="177"/>
      <c r="P15" s="178"/>
      <c r="Q15" s="176">
        <v>1</v>
      </c>
      <c r="R15" s="177"/>
      <c r="S15" s="177"/>
      <c r="T15" s="177"/>
      <c r="U15" s="177">
        <v>2</v>
      </c>
      <c r="V15" s="177"/>
      <c r="W15" s="177"/>
      <c r="X15" s="178"/>
      <c r="Y15" s="176">
        <v>31360</v>
      </c>
      <c r="Z15" s="177"/>
      <c r="AA15" s="177"/>
      <c r="AB15" s="177"/>
      <c r="AC15" s="177">
        <v>27559</v>
      </c>
      <c r="AD15" s="177"/>
      <c r="AE15" s="177"/>
      <c r="AF15" s="177"/>
      <c r="AG15" s="177" t="s">
        <v>87</v>
      </c>
      <c r="AH15" s="177"/>
      <c r="AI15" s="177"/>
      <c r="AJ15" s="177"/>
      <c r="AK15" s="177">
        <v>1420</v>
      </c>
      <c r="AL15" s="177"/>
      <c r="AM15" s="177"/>
      <c r="AN15" s="177"/>
      <c r="AO15" s="177" t="s">
        <v>87</v>
      </c>
      <c r="AP15" s="177"/>
      <c r="AQ15" s="177"/>
      <c r="AR15" s="177"/>
      <c r="AS15" s="177" t="s">
        <v>87</v>
      </c>
      <c r="AT15" s="177"/>
      <c r="AU15" s="177"/>
      <c r="AV15" s="177"/>
      <c r="AW15" s="177">
        <v>2381</v>
      </c>
      <c r="AX15" s="177"/>
      <c r="AY15" s="177"/>
      <c r="AZ15" s="177"/>
    </row>
    <row r="16" spans="1:52" ht="19.5" customHeight="1">
      <c r="A16" s="197">
        <v>6</v>
      </c>
      <c r="B16" s="197"/>
      <c r="C16" s="197"/>
      <c r="D16" s="197"/>
      <c r="E16" s="197">
        <v>7</v>
      </c>
      <c r="F16" s="197"/>
      <c r="G16" s="197"/>
      <c r="H16" s="197"/>
      <c r="I16" s="197" t="s">
        <v>204</v>
      </c>
      <c r="J16" s="197"/>
      <c r="K16" s="197"/>
      <c r="L16" s="197"/>
      <c r="M16" s="197" t="s">
        <v>204</v>
      </c>
      <c r="N16" s="197"/>
      <c r="O16" s="197"/>
      <c r="P16" s="198"/>
      <c r="Q16" s="196">
        <v>2</v>
      </c>
      <c r="R16" s="197"/>
      <c r="S16" s="197"/>
      <c r="T16" s="197"/>
      <c r="U16" s="197">
        <v>7</v>
      </c>
      <c r="V16" s="197"/>
      <c r="W16" s="197"/>
      <c r="X16" s="198"/>
      <c r="Y16" s="196">
        <v>65727</v>
      </c>
      <c r="Z16" s="197"/>
      <c r="AA16" s="197"/>
      <c r="AB16" s="197"/>
      <c r="AC16" s="197">
        <v>62038</v>
      </c>
      <c r="AD16" s="197"/>
      <c r="AE16" s="197"/>
      <c r="AF16" s="197"/>
      <c r="AG16" s="197" t="s">
        <v>204</v>
      </c>
      <c r="AH16" s="197"/>
      <c r="AI16" s="197"/>
      <c r="AJ16" s="197"/>
      <c r="AK16" s="197">
        <v>342</v>
      </c>
      <c r="AL16" s="197"/>
      <c r="AM16" s="197"/>
      <c r="AN16" s="197"/>
      <c r="AO16" s="197" t="s">
        <v>204</v>
      </c>
      <c r="AP16" s="197"/>
      <c r="AQ16" s="197"/>
      <c r="AR16" s="197"/>
      <c r="AS16" s="197" t="s">
        <v>204</v>
      </c>
      <c r="AT16" s="197"/>
      <c r="AU16" s="197"/>
      <c r="AV16" s="197"/>
      <c r="AW16" s="197">
        <v>3347</v>
      </c>
      <c r="AX16" s="197"/>
      <c r="AY16" s="197"/>
      <c r="AZ16" s="197"/>
    </row>
    <row r="17" spans="1:53" ht="16.5" customHeight="1">
      <c r="AZ17" s="18" t="s">
        <v>110</v>
      </c>
    </row>
    <row r="18" spans="1:53" ht="34.5" customHeight="1">
      <c r="T18" s="47"/>
    </row>
    <row r="19" spans="1:53" ht="23.25">
      <c r="A19" s="47"/>
      <c r="B19" s="47"/>
      <c r="C19" s="47"/>
      <c r="D19" s="47"/>
      <c r="E19" s="99" t="s">
        <v>162</v>
      </c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47"/>
      <c r="AX19" s="47"/>
      <c r="AY19" s="47"/>
      <c r="AZ19" s="47"/>
      <c r="BA19" s="47"/>
    </row>
    <row r="20" spans="1:53" ht="9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6.5" customHeight="1">
      <c r="E21" s="48" t="s">
        <v>116</v>
      </c>
    </row>
    <row r="22" spans="1:53" ht="28.5" customHeight="1">
      <c r="E22" s="216" t="s">
        <v>188</v>
      </c>
      <c r="F22" s="216"/>
      <c r="G22" s="216"/>
      <c r="H22" s="217"/>
      <c r="I22" s="129" t="s">
        <v>94</v>
      </c>
      <c r="J22" s="130"/>
      <c r="K22" s="130"/>
      <c r="L22" s="130"/>
      <c r="M22" s="124"/>
      <c r="N22" s="129" t="s">
        <v>95</v>
      </c>
      <c r="O22" s="130"/>
      <c r="P22" s="130"/>
      <c r="Q22" s="130"/>
      <c r="R22" s="124"/>
      <c r="S22" s="129" t="s">
        <v>120</v>
      </c>
      <c r="T22" s="130"/>
      <c r="U22" s="130"/>
      <c r="V22" s="130"/>
      <c r="W22" s="124"/>
      <c r="X22" s="129" t="s">
        <v>171</v>
      </c>
      <c r="Y22" s="130"/>
      <c r="Z22" s="130"/>
      <c r="AA22" s="130"/>
      <c r="AB22" s="124"/>
      <c r="AC22" s="129" t="s">
        <v>121</v>
      </c>
      <c r="AD22" s="130"/>
      <c r="AE22" s="130"/>
      <c r="AF22" s="130"/>
      <c r="AG22" s="124"/>
      <c r="AH22" s="129" t="s">
        <v>122</v>
      </c>
      <c r="AI22" s="130"/>
      <c r="AJ22" s="130"/>
      <c r="AK22" s="130"/>
      <c r="AL22" s="124"/>
      <c r="AM22" s="218" t="s">
        <v>123</v>
      </c>
      <c r="AN22" s="219"/>
      <c r="AO22" s="219"/>
      <c r="AP22" s="219"/>
      <c r="AQ22" s="220"/>
      <c r="AR22" s="129" t="s">
        <v>124</v>
      </c>
      <c r="AS22" s="130"/>
      <c r="AT22" s="130"/>
      <c r="AU22" s="130"/>
      <c r="AV22" s="130"/>
    </row>
    <row r="23" spans="1:53" ht="21" customHeight="1">
      <c r="E23" s="184" t="s">
        <v>174</v>
      </c>
      <c r="F23" s="184"/>
      <c r="G23" s="184"/>
      <c r="H23" s="185"/>
      <c r="I23" s="213">
        <f t="shared" ref="I23:I31" si="0">SUM(N23:AQ23)</f>
        <v>1350</v>
      </c>
      <c r="J23" s="214"/>
      <c r="K23" s="214"/>
      <c r="L23" s="214"/>
      <c r="M23" s="214"/>
      <c r="N23" s="214">
        <v>6</v>
      </c>
      <c r="O23" s="214"/>
      <c r="P23" s="214"/>
      <c r="Q23" s="214"/>
      <c r="R23" s="214"/>
      <c r="S23" s="214">
        <v>54</v>
      </c>
      <c r="T23" s="214"/>
      <c r="U23" s="214"/>
      <c r="V23" s="214"/>
      <c r="W23" s="214"/>
      <c r="X23" s="214">
        <v>1114</v>
      </c>
      <c r="Y23" s="214"/>
      <c r="Z23" s="214"/>
      <c r="AA23" s="214"/>
      <c r="AB23" s="214"/>
      <c r="AC23" s="214">
        <v>90</v>
      </c>
      <c r="AD23" s="214"/>
      <c r="AE23" s="214"/>
      <c r="AF23" s="214"/>
      <c r="AG23" s="214"/>
      <c r="AH23" s="214">
        <v>7</v>
      </c>
      <c r="AI23" s="214"/>
      <c r="AJ23" s="214"/>
      <c r="AK23" s="214"/>
      <c r="AL23" s="214"/>
      <c r="AM23" s="214">
        <v>79</v>
      </c>
      <c r="AN23" s="214"/>
      <c r="AO23" s="214"/>
      <c r="AP23" s="214"/>
      <c r="AQ23" s="215"/>
      <c r="AR23" s="213">
        <v>34</v>
      </c>
      <c r="AS23" s="214"/>
      <c r="AT23" s="214"/>
      <c r="AU23" s="214"/>
      <c r="AV23" s="214"/>
    </row>
    <row r="24" spans="1:53" ht="21" customHeight="1">
      <c r="E24" s="174">
        <v>7</v>
      </c>
      <c r="F24" s="174"/>
      <c r="G24" s="174"/>
      <c r="H24" s="175"/>
      <c r="I24" s="212">
        <f t="shared" si="0"/>
        <v>2685</v>
      </c>
      <c r="J24" s="210"/>
      <c r="K24" s="210"/>
      <c r="L24" s="210"/>
      <c r="M24" s="210"/>
      <c r="N24" s="210">
        <v>8</v>
      </c>
      <c r="O24" s="210"/>
      <c r="P24" s="210"/>
      <c r="Q24" s="210"/>
      <c r="R24" s="210"/>
      <c r="S24" s="210">
        <v>66</v>
      </c>
      <c r="T24" s="210"/>
      <c r="U24" s="210"/>
      <c r="V24" s="210"/>
      <c r="W24" s="210"/>
      <c r="X24" s="210">
        <v>2230</v>
      </c>
      <c r="Y24" s="210"/>
      <c r="Z24" s="210"/>
      <c r="AA24" s="210"/>
      <c r="AB24" s="210"/>
      <c r="AC24" s="210">
        <v>203</v>
      </c>
      <c r="AD24" s="210"/>
      <c r="AE24" s="210"/>
      <c r="AF24" s="210"/>
      <c r="AG24" s="210"/>
      <c r="AH24" s="210">
        <v>3</v>
      </c>
      <c r="AI24" s="210"/>
      <c r="AJ24" s="210"/>
      <c r="AK24" s="210"/>
      <c r="AL24" s="210"/>
      <c r="AM24" s="210">
        <v>175</v>
      </c>
      <c r="AN24" s="210"/>
      <c r="AO24" s="210"/>
      <c r="AP24" s="210"/>
      <c r="AQ24" s="211"/>
      <c r="AR24" s="212">
        <v>49</v>
      </c>
      <c r="AS24" s="210"/>
      <c r="AT24" s="210"/>
      <c r="AU24" s="210"/>
      <c r="AV24" s="210"/>
    </row>
    <row r="25" spans="1:53" ht="21" customHeight="1">
      <c r="E25" s="174">
        <v>12</v>
      </c>
      <c r="F25" s="174"/>
      <c r="G25" s="174"/>
      <c r="H25" s="175"/>
      <c r="I25" s="212">
        <f t="shared" si="0"/>
        <v>3976</v>
      </c>
      <c r="J25" s="210"/>
      <c r="K25" s="210"/>
      <c r="L25" s="210"/>
      <c r="M25" s="210"/>
      <c r="N25" s="210">
        <v>38</v>
      </c>
      <c r="O25" s="210"/>
      <c r="P25" s="210"/>
      <c r="Q25" s="210"/>
      <c r="R25" s="210"/>
      <c r="S25" s="210">
        <v>122</v>
      </c>
      <c r="T25" s="210"/>
      <c r="U25" s="210"/>
      <c r="V25" s="210"/>
      <c r="W25" s="210"/>
      <c r="X25" s="210">
        <v>3347</v>
      </c>
      <c r="Y25" s="210"/>
      <c r="Z25" s="210"/>
      <c r="AA25" s="210"/>
      <c r="AB25" s="210"/>
      <c r="AC25" s="210">
        <v>46</v>
      </c>
      <c r="AD25" s="210"/>
      <c r="AE25" s="210"/>
      <c r="AF25" s="210"/>
      <c r="AG25" s="210"/>
      <c r="AH25" s="210">
        <v>8</v>
      </c>
      <c r="AI25" s="210"/>
      <c r="AJ25" s="210"/>
      <c r="AK25" s="210"/>
      <c r="AL25" s="210"/>
      <c r="AM25" s="210">
        <v>415</v>
      </c>
      <c r="AN25" s="210"/>
      <c r="AO25" s="210"/>
      <c r="AP25" s="210"/>
      <c r="AQ25" s="211"/>
      <c r="AR25" s="212">
        <v>53</v>
      </c>
      <c r="AS25" s="210"/>
      <c r="AT25" s="210"/>
      <c r="AU25" s="210"/>
      <c r="AV25" s="210"/>
    </row>
    <row r="26" spans="1:53" ht="21" customHeight="1">
      <c r="E26" s="174">
        <v>17</v>
      </c>
      <c r="F26" s="174"/>
      <c r="G26" s="174"/>
      <c r="H26" s="175"/>
      <c r="I26" s="212">
        <f t="shared" si="0"/>
        <v>3248</v>
      </c>
      <c r="J26" s="210"/>
      <c r="K26" s="210"/>
      <c r="L26" s="210"/>
      <c r="M26" s="210"/>
      <c r="N26" s="210">
        <v>10</v>
      </c>
      <c r="O26" s="210"/>
      <c r="P26" s="210"/>
      <c r="Q26" s="210"/>
      <c r="R26" s="210"/>
      <c r="S26" s="210">
        <v>76</v>
      </c>
      <c r="T26" s="210"/>
      <c r="U26" s="210"/>
      <c r="V26" s="210"/>
      <c r="W26" s="210"/>
      <c r="X26" s="210">
        <v>2643</v>
      </c>
      <c r="Y26" s="210"/>
      <c r="Z26" s="210"/>
      <c r="AA26" s="210"/>
      <c r="AB26" s="210"/>
      <c r="AC26" s="210">
        <v>156</v>
      </c>
      <c r="AD26" s="210"/>
      <c r="AE26" s="210"/>
      <c r="AF26" s="210"/>
      <c r="AG26" s="210"/>
      <c r="AH26" s="210">
        <v>8</v>
      </c>
      <c r="AI26" s="210"/>
      <c r="AJ26" s="210"/>
      <c r="AK26" s="210"/>
      <c r="AL26" s="210"/>
      <c r="AM26" s="210">
        <v>355</v>
      </c>
      <c r="AN26" s="210"/>
      <c r="AO26" s="210"/>
      <c r="AP26" s="210"/>
      <c r="AQ26" s="211"/>
      <c r="AR26" s="212">
        <v>74</v>
      </c>
      <c r="AS26" s="210"/>
      <c r="AT26" s="210"/>
      <c r="AU26" s="210"/>
      <c r="AV26" s="210"/>
    </row>
    <row r="27" spans="1:53" ht="21" customHeight="1">
      <c r="E27" s="174">
        <v>22</v>
      </c>
      <c r="F27" s="174"/>
      <c r="G27" s="174"/>
      <c r="H27" s="175"/>
      <c r="I27" s="212">
        <f t="shared" si="0"/>
        <v>2842</v>
      </c>
      <c r="J27" s="210"/>
      <c r="K27" s="210"/>
      <c r="L27" s="210"/>
      <c r="M27" s="210"/>
      <c r="N27" s="210">
        <v>9</v>
      </c>
      <c r="O27" s="210"/>
      <c r="P27" s="210"/>
      <c r="Q27" s="210"/>
      <c r="R27" s="210"/>
      <c r="S27" s="210">
        <v>75</v>
      </c>
      <c r="T27" s="210"/>
      <c r="U27" s="210"/>
      <c r="V27" s="210"/>
      <c r="W27" s="210"/>
      <c r="X27" s="210">
        <v>2281</v>
      </c>
      <c r="Y27" s="210"/>
      <c r="Z27" s="210"/>
      <c r="AA27" s="210"/>
      <c r="AB27" s="210"/>
      <c r="AC27" s="210">
        <v>71</v>
      </c>
      <c r="AD27" s="210"/>
      <c r="AE27" s="210"/>
      <c r="AF27" s="210"/>
      <c r="AG27" s="210"/>
      <c r="AH27" s="210">
        <v>6</v>
      </c>
      <c r="AI27" s="210"/>
      <c r="AJ27" s="210"/>
      <c r="AK27" s="210"/>
      <c r="AL27" s="210"/>
      <c r="AM27" s="210">
        <v>400</v>
      </c>
      <c r="AN27" s="210"/>
      <c r="AO27" s="210"/>
      <c r="AP27" s="210"/>
      <c r="AQ27" s="211"/>
      <c r="AR27" s="212">
        <v>193</v>
      </c>
      <c r="AS27" s="210"/>
      <c r="AT27" s="210"/>
      <c r="AU27" s="210"/>
      <c r="AV27" s="210"/>
    </row>
    <row r="28" spans="1:53" ht="21" customHeight="1">
      <c r="E28" s="174">
        <v>27</v>
      </c>
      <c r="F28" s="174"/>
      <c r="G28" s="174"/>
      <c r="H28" s="175"/>
      <c r="I28" s="212">
        <f t="shared" si="0"/>
        <v>1915</v>
      </c>
      <c r="J28" s="210"/>
      <c r="K28" s="210"/>
      <c r="L28" s="210"/>
      <c r="M28" s="210"/>
      <c r="N28" s="210">
        <v>2</v>
      </c>
      <c r="O28" s="210"/>
      <c r="P28" s="210"/>
      <c r="Q28" s="210"/>
      <c r="R28" s="210"/>
      <c r="S28" s="210">
        <v>106</v>
      </c>
      <c r="T28" s="210"/>
      <c r="U28" s="210"/>
      <c r="V28" s="210"/>
      <c r="W28" s="210"/>
      <c r="X28" s="210">
        <v>1456</v>
      </c>
      <c r="Y28" s="210"/>
      <c r="Z28" s="210"/>
      <c r="AA28" s="210"/>
      <c r="AB28" s="210"/>
      <c r="AC28" s="210">
        <v>62</v>
      </c>
      <c r="AD28" s="210"/>
      <c r="AE28" s="210"/>
      <c r="AF28" s="210"/>
      <c r="AG28" s="210"/>
      <c r="AH28" s="210">
        <v>17</v>
      </c>
      <c r="AI28" s="210"/>
      <c r="AJ28" s="210"/>
      <c r="AK28" s="210"/>
      <c r="AL28" s="210"/>
      <c r="AM28" s="210">
        <v>272</v>
      </c>
      <c r="AN28" s="210"/>
      <c r="AO28" s="210"/>
      <c r="AP28" s="210"/>
      <c r="AQ28" s="211"/>
      <c r="AR28" s="212">
        <v>99</v>
      </c>
      <c r="AS28" s="210"/>
      <c r="AT28" s="210"/>
      <c r="AU28" s="210"/>
      <c r="AV28" s="210"/>
    </row>
    <row r="29" spans="1:53" ht="21" customHeight="1">
      <c r="E29" s="174">
        <v>30</v>
      </c>
      <c r="F29" s="174"/>
      <c r="G29" s="174"/>
      <c r="H29" s="175"/>
      <c r="I29" s="212">
        <f t="shared" si="0"/>
        <v>1499</v>
      </c>
      <c r="J29" s="210"/>
      <c r="K29" s="210"/>
      <c r="L29" s="210"/>
      <c r="M29" s="210"/>
      <c r="N29" s="210">
        <v>13</v>
      </c>
      <c r="O29" s="210"/>
      <c r="P29" s="210"/>
      <c r="Q29" s="210"/>
      <c r="R29" s="210"/>
      <c r="S29" s="210">
        <v>82</v>
      </c>
      <c r="T29" s="210"/>
      <c r="U29" s="210"/>
      <c r="V29" s="210"/>
      <c r="W29" s="210"/>
      <c r="X29" s="210">
        <v>1072</v>
      </c>
      <c r="Y29" s="210"/>
      <c r="Z29" s="210"/>
      <c r="AA29" s="210"/>
      <c r="AB29" s="210"/>
      <c r="AC29" s="210">
        <v>29</v>
      </c>
      <c r="AD29" s="210"/>
      <c r="AE29" s="210"/>
      <c r="AF29" s="210"/>
      <c r="AG29" s="210"/>
      <c r="AH29" s="210">
        <v>27</v>
      </c>
      <c r="AI29" s="210"/>
      <c r="AJ29" s="210"/>
      <c r="AK29" s="210"/>
      <c r="AL29" s="210"/>
      <c r="AM29" s="210">
        <v>276</v>
      </c>
      <c r="AN29" s="210"/>
      <c r="AO29" s="210"/>
      <c r="AP29" s="210"/>
      <c r="AQ29" s="210"/>
      <c r="AR29" s="212">
        <v>106</v>
      </c>
      <c r="AS29" s="210"/>
      <c r="AT29" s="210"/>
      <c r="AU29" s="210"/>
      <c r="AV29" s="210"/>
    </row>
    <row r="30" spans="1:53" ht="21" customHeight="1">
      <c r="E30" s="174" t="s">
        <v>176</v>
      </c>
      <c r="F30" s="174"/>
      <c r="G30" s="174"/>
      <c r="H30" s="175"/>
      <c r="I30" s="212">
        <f t="shared" si="0"/>
        <v>1176</v>
      </c>
      <c r="J30" s="210"/>
      <c r="K30" s="210"/>
      <c r="L30" s="210"/>
      <c r="M30" s="210"/>
      <c r="N30" s="210">
        <v>3</v>
      </c>
      <c r="O30" s="210"/>
      <c r="P30" s="210"/>
      <c r="Q30" s="210"/>
      <c r="R30" s="210"/>
      <c r="S30" s="210">
        <v>57</v>
      </c>
      <c r="T30" s="210"/>
      <c r="U30" s="210"/>
      <c r="V30" s="210"/>
      <c r="W30" s="210"/>
      <c r="X30" s="210">
        <v>918</v>
      </c>
      <c r="Y30" s="210"/>
      <c r="Z30" s="210"/>
      <c r="AA30" s="210"/>
      <c r="AB30" s="210"/>
      <c r="AC30" s="210">
        <v>44</v>
      </c>
      <c r="AD30" s="210"/>
      <c r="AE30" s="210"/>
      <c r="AF30" s="210"/>
      <c r="AG30" s="210"/>
      <c r="AH30" s="210">
        <v>9</v>
      </c>
      <c r="AI30" s="210"/>
      <c r="AJ30" s="210"/>
      <c r="AK30" s="210"/>
      <c r="AL30" s="210"/>
      <c r="AM30" s="210">
        <v>145</v>
      </c>
      <c r="AN30" s="210"/>
      <c r="AO30" s="210"/>
      <c r="AP30" s="210"/>
      <c r="AQ30" s="211"/>
      <c r="AR30" s="212">
        <v>112</v>
      </c>
      <c r="AS30" s="210"/>
      <c r="AT30" s="210"/>
      <c r="AU30" s="210"/>
      <c r="AV30" s="210"/>
    </row>
    <row r="31" spans="1:53" ht="21" customHeight="1">
      <c r="E31" s="174">
        <v>2</v>
      </c>
      <c r="F31" s="174"/>
      <c r="G31" s="174"/>
      <c r="H31" s="175"/>
      <c r="I31" s="212">
        <f t="shared" si="0"/>
        <v>1079</v>
      </c>
      <c r="J31" s="210"/>
      <c r="K31" s="210"/>
      <c r="L31" s="210"/>
      <c r="M31" s="210"/>
      <c r="N31" s="210">
        <v>7</v>
      </c>
      <c r="O31" s="210"/>
      <c r="P31" s="210"/>
      <c r="Q31" s="210"/>
      <c r="R31" s="210"/>
      <c r="S31" s="210">
        <v>54</v>
      </c>
      <c r="T31" s="210"/>
      <c r="U31" s="210"/>
      <c r="V31" s="210"/>
      <c r="W31" s="210"/>
      <c r="X31" s="210">
        <v>782</v>
      </c>
      <c r="Y31" s="210"/>
      <c r="Z31" s="210"/>
      <c r="AA31" s="210"/>
      <c r="AB31" s="210"/>
      <c r="AC31" s="210">
        <v>49</v>
      </c>
      <c r="AD31" s="210"/>
      <c r="AE31" s="210"/>
      <c r="AF31" s="210"/>
      <c r="AG31" s="210"/>
      <c r="AH31" s="210">
        <v>8</v>
      </c>
      <c r="AI31" s="210"/>
      <c r="AJ31" s="210"/>
      <c r="AK31" s="210"/>
      <c r="AL31" s="210"/>
      <c r="AM31" s="210">
        <v>179</v>
      </c>
      <c r="AN31" s="210"/>
      <c r="AO31" s="210"/>
      <c r="AP31" s="210"/>
      <c r="AQ31" s="211"/>
      <c r="AR31" s="212">
        <v>82</v>
      </c>
      <c r="AS31" s="210"/>
      <c r="AT31" s="210"/>
      <c r="AU31" s="210"/>
      <c r="AV31" s="210"/>
    </row>
    <row r="32" spans="1:53" ht="21" customHeight="1">
      <c r="E32" s="174">
        <v>3</v>
      </c>
      <c r="F32" s="174"/>
      <c r="G32" s="174"/>
      <c r="H32" s="175"/>
      <c r="I32" s="212">
        <f>SUM(N32:AQ32)</f>
        <v>868</v>
      </c>
      <c r="J32" s="210"/>
      <c r="K32" s="210"/>
      <c r="L32" s="210"/>
      <c r="M32" s="210"/>
      <c r="N32" s="210">
        <v>6</v>
      </c>
      <c r="O32" s="210"/>
      <c r="P32" s="210"/>
      <c r="Q32" s="210"/>
      <c r="R32" s="210"/>
      <c r="S32" s="210">
        <v>44</v>
      </c>
      <c r="T32" s="210"/>
      <c r="U32" s="210"/>
      <c r="V32" s="210"/>
      <c r="W32" s="210"/>
      <c r="X32" s="210">
        <v>655</v>
      </c>
      <c r="Y32" s="210"/>
      <c r="Z32" s="210"/>
      <c r="AA32" s="210"/>
      <c r="AB32" s="210"/>
      <c r="AC32" s="210">
        <v>33</v>
      </c>
      <c r="AD32" s="210"/>
      <c r="AE32" s="210"/>
      <c r="AF32" s="210"/>
      <c r="AG32" s="210"/>
      <c r="AH32" s="210">
        <v>6</v>
      </c>
      <c r="AI32" s="210"/>
      <c r="AJ32" s="210"/>
      <c r="AK32" s="210"/>
      <c r="AL32" s="210"/>
      <c r="AM32" s="210">
        <v>124</v>
      </c>
      <c r="AN32" s="210"/>
      <c r="AO32" s="210"/>
      <c r="AP32" s="210"/>
      <c r="AQ32" s="211"/>
      <c r="AR32" s="212">
        <v>85</v>
      </c>
      <c r="AS32" s="210"/>
      <c r="AT32" s="210"/>
      <c r="AU32" s="210"/>
      <c r="AV32" s="210"/>
    </row>
    <row r="33" spans="5:52" ht="21" customHeight="1">
      <c r="E33" s="174">
        <v>4</v>
      </c>
      <c r="F33" s="174"/>
      <c r="G33" s="174"/>
      <c r="H33" s="175"/>
      <c r="I33" s="212">
        <f>SUM(N33:AQ33)</f>
        <v>1040</v>
      </c>
      <c r="J33" s="210"/>
      <c r="K33" s="210"/>
      <c r="L33" s="210"/>
      <c r="M33" s="210"/>
      <c r="N33" s="210">
        <v>6</v>
      </c>
      <c r="O33" s="210"/>
      <c r="P33" s="210"/>
      <c r="Q33" s="210"/>
      <c r="R33" s="210"/>
      <c r="S33" s="210">
        <v>46</v>
      </c>
      <c r="T33" s="210"/>
      <c r="U33" s="210"/>
      <c r="V33" s="210"/>
      <c r="W33" s="210"/>
      <c r="X33" s="210">
        <v>843</v>
      </c>
      <c r="Y33" s="210"/>
      <c r="Z33" s="210"/>
      <c r="AA33" s="210"/>
      <c r="AB33" s="210"/>
      <c r="AC33" s="210">
        <v>40</v>
      </c>
      <c r="AD33" s="210"/>
      <c r="AE33" s="210"/>
      <c r="AF33" s="210"/>
      <c r="AG33" s="210"/>
      <c r="AH33" s="210">
        <v>5</v>
      </c>
      <c r="AI33" s="210"/>
      <c r="AJ33" s="210"/>
      <c r="AK33" s="210"/>
      <c r="AL33" s="210"/>
      <c r="AM33" s="210">
        <v>100</v>
      </c>
      <c r="AN33" s="210"/>
      <c r="AO33" s="210"/>
      <c r="AP33" s="210"/>
      <c r="AQ33" s="211"/>
      <c r="AR33" s="212">
        <v>78</v>
      </c>
      <c r="AS33" s="210"/>
      <c r="AT33" s="210"/>
      <c r="AU33" s="210"/>
      <c r="AV33" s="210"/>
    </row>
    <row r="34" spans="5:52" ht="21" customHeight="1">
      <c r="E34" s="181">
        <v>5</v>
      </c>
      <c r="F34" s="181"/>
      <c r="G34" s="181"/>
      <c r="H34" s="182"/>
      <c r="I34" s="208">
        <f>SUM(N34:AQ34)</f>
        <v>1420</v>
      </c>
      <c r="J34" s="209"/>
      <c r="K34" s="209"/>
      <c r="L34" s="209"/>
      <c r="M34" s="209"/>
      <c r="N34" s="209">
        <v>11</v>
      </c>
      <c r="O34" s="209"/>
      <c r="P34" s="209"/>
      <c r="Q34" s="209"/>
      <c r="R34" s="209"/>
      <c r="S34" s="209">
        <v>79</v>
      </c>
      <c r="T34" s="209"/>
      <c r="U34" s="209"/>
      <c r="V34" s="209"/>
      <c r="W34" s="209"/>
      <c r="X34" s="209">
        <v>1134</v>
      </c>
      <c r="Y34" s="209"/>
      <c r="Z34" s="209"/>
      <c r="AA34" s="209"/>
      <c r="AB34" s="209"/>
      <c r="AC34" s="209">
        <v>41</v>
      </c>
      <c r="AD34" s="209"/>
      <c r="AE34" s="209"/>
      <c r="AF34" s="209"/>
      <c r="AG34" s="209"/>
      <c r="AH34" s="209">
        <v>14</v>
      </c>
      <c r="AI34" s="209"/>
      <c r="AJ34" s="209"/>
      <c r="AK34" s="209"/>
      <c r="AL34" s="209"/>
      <c r="AM34" s="209">
        <v>141</v>
      </c>
      <c r="AN34" s="209"/>
      <c r="AO34" s="209"/>
      <c r="AP34" s="209"/>
      <c r="AQ34" s="209"/>
      <c r="AR34" s="208">
        <v>96</v>
      </c>
      <c r="AS34" s="209"/>
      <c r="AT34" s="209"/>
      <c r="AU34" s="209"/>
      <c r="AV34" s="209"/>
    </row>
    <row r="35" spans="5:52" ht="16.5" customHeight="1">
      <c r="E35" s="49" t="s">
        <v>152</v>
      </c>
      <c r="F35" s="50"/>
      <c r="H35" s="50"/>
      <c r="I35" s="50"/>
      <c r="J35" s="50"/>
      <c r="K35" s="50"/>
      <c r="L35" s="50"/>
      <c r="M35" s="50"/>
      <c r="AV35" s="51" t="s">
        <v>151</v>
      </c>
    </row>
    <row r="36" spans="5:52" ht="16.5" customHeight="1">
      <c r="E36" s="6" t="s">
        <v>118</v>
      </c>
      <c r="F36" s="50" ph="1"/>
      <c r="H36" s="50"/>
      <c r="I36" s="50"/>
      <c r="J36" s="50"/>
      <c r="K36" s="50"/>
      <c r="L36" s="50"/>
      <c r="M36" s="50"/>
      <c r="AW36" s="51"/>
    </row>
    <row r="37" spans="5:52" ht="16.5" customHeight="1">
      <c r="E37" s="6" t="s">
        <v>115</v>
      </c>
      <c r="G37" s="50"/>
      <c r="AZ37" s="18"/>
    </row>
    <row r="38" spans="5:52">
      <c r="E38" s="6"/>
    </row>
    <row r="39" spans="5:52">
      <c r="N39" s="52"/>
      <c r="O39" s="52"/>
      <c r="P39" s="52"/>
      <c r="Q39" s="52"/>
      <c r="R39" s="22"/>
      <c r="S39" s="22"/>
      <c r="T39" s="52"/>
      <c r="U39" s="52"/>
      <c r="V39" s="7"/>
      <c r="W39" s="7"/>
      <c r="X39" s="53"/>
      <c r="Y39" s="53"/>
      <c r="Z39" s="7"/>
      <c r="AA39" s="7"/>
      <c r="AB39" s="52"/>
      <c r="AC39" s="52"/>
      <c r="AD39" s="22"/>
      <c r="AE39" s="54"/>
      <c r="AF39" s="52"/>
      <c r="AG39" s="52"/>
      <c r="AH39" s="7"/>
      <c r="AI39" s="7"/>
    </row>
  </sheetData>
  <mergeCells count="291">
    <mergeCell ref="U5:X5"/>
    <mergeCell ref="Y5:AB5"/>
    <mergeCell ref="AC5:AF5"/>
    <mergeCell ref="AG5:AJ5"/>
    <mergeCell ref="A1:AZ1"/>
    <mergeCell ref="A3:P3"/>
    <mergeCell ref="Q3:X3"/>
    <mergeCell ref="Y3:AZ3"/>
    <mergeCell ref="A4:D4"/>
    <mergeCell ref="E4:H4"/>
    <mergeCell ref="I4:L4"/>
    <mergeCell ref="M4:P4"/>
    <mergeCell ref="Q4:T4"/>
    <mergeCell ref="U4:X4"/>
    <mergeCell ref="AW4:AZ4"/>
    <mergeCell ref="Y4:AB4"/>
    <mergeCell ref="AC4:AF4"/>
    <mergeCell ref="AG4:AJ4"/>
    <mergeCell ref="AK4:AN4"/>
    <mergeCell ref="AO4:AR4"/>
    <mergeCell ref="AS4:AV4"/>
    <mergeCell ref="AC7:AF7"/>
    <mergeCell ref="AG7:AJ7"/>
    <mergeCell ref="AK5:AN5"/>
    <mergeCell ref="AO5:AR5"/>
    <mergeCell ref="AS5:AV5"/>
    <mergeCell ref="AW5:AZ5"/>
    <mergeCell ref="A6:D6"/>
    <mergeCell ref="E6:H6"/>
    <mergeCell ref="I6:L6"/>
    <mergeCell ref="M6:P6"/>
    <mergeCell ref="Q6:T6"/>
    <mergeCell ref="U6:X6"/>
    <mergeCell ref="AW6:AZ6"/>
    <mergeCell ref="Y6:AB6"/>
    <mergeCell ref="AC6:AF6"/>
    <mergeCell ref="AG6:AJ6"/>
    <mergeCell ref="AK6:AN6"/>
    <mergeCell ref="AO6:AR6"/>
    <mergeCell ref="AS6:AV6"/>
    <mergeCell ref="A5:D5"/>
    <mergeCell ref="E5:H5"/>
    <mergeCell ref="I5:L5"/>
    <mergeCell ref="M5:P5"/>
    <mergeCell ref="Q5:T5"/>
    <mergeCell ref="AK7:AN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Y8:AB8"/>
    <mergeCell ref="AC8:AF8"/>
    <mergeCell ref="AG8:AJ8"/>
    <mergeCell ref="AK8:AN8"/>
    <mergeCell ref="AO8:AR8"/>
    <mergeCell ref="AS8:AV8"/>
    <mergeCell ref="A7:D7"/>
    <mergeCell ref="E7:H7"/>
    <mergeCell ref="I7:L7"/>
    <mergeCell ref="M7:P7"/>
    <mergeCell ref="Q7:T7"/>
    <mergeCell ref="U7:X7"/>
    <mergeCell ref="Y7:AB7"/>
    <mergeCell ref="AW9:AZ9"/>
    <mergeCell ref="A10:D10"/>
    <mergeCell ref="E10:H10"/>
    <mergeCell ref="I10:L10"/>
    <mergeCell ref="M10:P10"/>
    <mergeCell ref="Q10:T10"/>
    <mergeCell ref="U10:X10"/>
    <mergeCell ref="AW10:AZ10"/>
    <mergeCell ref="Y10:AB10"/>
    <mergeCell ref="AC10:AF10"/>
    <mergeCell ref="AG10:AJ10"/>
    <mergeCell ref="AK10:AN10"/>
    <mergeCell ref="AO10:AR10"/>
    <mergeCell ref="AS10:AV10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M11:P11"/>
    <mergeCell ref="Q11:T11"/>
    <mergeCell ref="U11:X11"/>
    <mergeCell ref="Y11:AB11"/>
    <mergeCell ref="AC11:AF11"/>
    <mergeCell ref="AG11:AJ11"/>
    <mergeCell ref="AK9:AN9"/>
    <mergeCell ref="AO9:AR9"/>
    <mergeCell ref="AS9:AV9"/>
    <mergeCell ref="U13:X13"/>
    <mergeCell ref="Y13:AB13"/>
    <mergeCell ref="AC13:AF13"/>
    <mergeCell ref="AG13:AJ13"/>
    <mergeCell ref="AK11:AN11"/>
    <mergeCell ref="AO11:AR11"/>
    <mergeCell ref="AS11:AV11"/>
    <mergeCell ref="AW11:AZ11"/>
    <mergeCell ref="A12:D12"/>
    <mergeCell ref="E12:H12"/>
    <mergeCell ref="I12:L12"/>
    <mergeCell ref="M12:P12"/>
    <mergeCell ref="Q12:T12"/>
    <mergeCell ref="U12:X12"/>
    <mergeCell ref="AW12:AZ12"/>
    <mergeCell ref="Y12:AB12"/>
    <mergeCell ref="AC12:AF12"/>
    <mergeCell ref="AG12:AJ12"/>
    <mergeCell ref="AK12:AN12"/>
    <mergeCell ref="AO12:AR12"/>
    <mergeCell ref="AS12:AV12"/>
    <mergeCell ref="A11:D11"/>
    <mergeCell ref="E11:H11"/>
    <mergeCell ref="I11:L11"/>
    <mergeCell ref="AC15:AF15"/>
    <mergeCell ref="AG15:AJ15"/>
    <mergeCell ref="AK13:AN13"/>
    <mergeCell ref="AO13:AR13"/>
    <mergeCell ref="AS13:AV13"/>
    <mergeCell ref="AW13:AZ13"/>
    <mergeCell ref="A14:D14"/>
    <mergeCell ref="E14:H14"/>
    <mergeCell ref="I14:L14"/>
    <mergeCell ref="M14:P14"/>
    <mergeCell ref="Q14:T14"/>
    <mergeCell ref="U14:X14"/>
    <mergeCell ref="AW14:AZ14"/>
    <mergeCell ref="Y14:AB14"/>
    <mergeCell ref="AC14:AF14"/>
    <mergeCell ref="AG14:AJ14"/>
    <mergeCell ref="AK14:AN14"/>
    <mergeCell ref="AO14:AR14"/>
    <mergeCell ref="AS14:AV14"/>
    <mergeCell ref="A13:D13"/>
    <mergeCell ref="E13:H13"/>
    <mergeCell ref="I13:L13"/>
    <mergeCell ref="M13:P13"/>
    <mergeCell ref="Q13:T13"/>
    <mergeCell ref="AK15:AN15"/>
    <mergeCell ref="AO15:AR15"/>
    <mergeCell ref="AS15:AV15"/>
    <mergeCell ref="AW15:AZ15"/>
    <mergeCell ref="A16:D16"/>
    <mergeCell ref="E16:H16"/>
    <mergeCell ref="I16:L16"/>
    <mergeCell ref="M16:P16"/>
    <mergeCell ref="Q16:T16"/>
    <mergeCell ref="U16:X16"/>
    <mergeCell ref="AW16:AZ16"/>
    <mergeCell ref="Y16:AB16"/>
    <mergeCell ref="AC16:AF16"/>
    <mergeCell ref="AG16:AJ16"/>
    <mergeCell ref="AK16:AN16"/>
    <mergeCell ref="AO16:AR16"/>
    <mergeCell ref="AS16:AV16"/>
    <mergeCell ref="A15:D15"/>
    <mergeCell ref="E15:H15"/>
    <mergeCell ref="I15:L15"/>
    <mergeCell ref="M15:P15"/>
    <mergeCell ref="Q15:T15"/>
    <mergeCell ref="U15:X15"/>
    <mergeCell ref="Y15:AB15"/>
    <mergeCell ref="E19:AV19"/>
    <mergeCell ref="E22:H22"/>
    <mergeCell ref="I22:M22"/>
    <mergeCell ref="N22:R22"/>
    <mergeCell ref="S22:W22"/>
    <mergeCell ref="X22:AB22"/>
    <mergeCell ref="AC22:AG22"/>
    <mergeCell ref="AH22:AL22"/>
    <mergeCell ref="AM22:AQ22"/>
    <mergeCell ref="AR22:AV22"/>
    <mergeCell ref="E23:H23"/>
    <mergeCell ref="I23:M23"/>
    <mergeCell ref="N23:R23"/>
    <mergeCell ref="S23:W23"/>
    <mergeCell ref="X23:AB23"/>
    <mergeCell ref="AC23:AG23"/>
    <mergeCell ref="AH23:AL23"/>
    <mergeCell ref="AM23:AQ23"/>
    <mergeCell ref="AR23:AV23"/>
    <mergeCell ref="AH24:AL24"/>
    <mergeCell ref="AM24:AQ24"/>
    <mergeCell ref="AR24:AV24"/>
    <mergeCell ref="E25:H25"/>
    <mergeCell ref="I25:M25"/>
    <mergeCell ref="N25:R25"/>
    <mergeCell ref="S25:W25"/>
    <mergeCell ref="X25:AB25"/>
    <mergeCell ref="AC25:AG25"/>
    <mergeCell ref="AH25:AL25"/>
    <mergeCell ref="E24:H24"/>
    <mergeCell ref="I24:M24"/>
    <mergeCell ref="N24:R24"/>
    <mergeCell ref="S24:W24"/>
    <mergeCell ref="X24:AB24"/>
    <mergeCell ref="AC24:AG24"/>
    <mergeCell ref="AM25:AQ25"/>
    <mergeCell ref="AR25:AV25"/>
    <mergeCell ref="E26:H26"/>
    <mergeCell ref="I26:M26"/>
    <mergeCell ref="N26:R26"/>
    <mergeCell ref="S26:W26"/>
    <mergeCell ref="X26:AB26"/>
    <mergeCell ref="AC26:AG26"/>
    <mergeCell ref="AH26:AL26"/>
    <mergeCell ref="AM26:AQ26"/>
    <mergeCell ref="AR26:AV26"/>
    <mergeCell ref="E27:H27"/>
    <mergeCell ref="I27:M27"/>
    <mergeCell ref="N27:R27"/>
    <mergeCell ref="S27:W27"/>
    <mergeCell ref="X27:AB27"/>
    <mergeCell ref="AC27:AG27"/>
    <mergeCell ref="AH27:AL27"/>
    <mergeCell ref="AM27:AQ27"/>
    <mergeCell ref="AR27:AV27"/>
    <mergeCell ref="AH28:AL28"/>
    <mergeCell ref="AM28:AQ28"/>
    <mergeCell ref="AR28:AV28"/>
    <mergeCell ref="E29:H29"/>
    <mergeCell ref="I29:M29"/>
    <mergeCell ref="N29:R29"/>
    <mergeCell ref="S29:W29"/>
    <mergeCell ref="X29:AB29"/>
    <mergeCell ref="AC29:AG29"/>
    <mergeCell ref="AH29:AL29"/>
    <mergeCell ref="E28:H28"/>
    <mergeCell ref="I28:M28"/>
    <mergeCell ref="N28:R28"/>
    <mergeCell ref="S28:W28"/>
    <mergeCell ref="X28:AB28"/>
    <mergeCell ref="AC28:AG28"/>
    <mergeCell ref="AM29:AQ29"/>
    <mergeCell ref="AR29:AV29"/>
    <mergeCell ref="E30:H30"/>
    <mergeCell ref="I30:M30"/>
    <mergeCell ref="N30:R30"/>
    <mergeCell ref="S30:W30"/>
    <mergeCell ref="X30:AB30"/>
    <mergeCell ref="AC30:AG30"/>
    <mergeCell ref="AH30:AL30"/>
    <mergeCell ref="AM30:AQ30"/>
    <mergeCell ref="AR30:AV30"/>
    <mergeCell ref="E31:H31"/>
    <mergeCell ref="I31:M31"/>
    <mergeCell ref="N31:R31"/>
    <mergeCell ref="S31:W31"/>
    <mergeCell ref="X31:AB31"/>
    <mergeCell ref="AC31:AG31"/>
    <mergeCell ref="AH31:AL31"/>
    <mergeCell ref="AM31:AQ31"/>
    <mergeCell ref="AR31:AV31"/>
    <mergeCell ref="AH32:AL32"/>
    <mergeCell ref="AM32:AQ32"/>
    <mergeCell ref="AR32:AV32"/>
    <mergeCell ref="E33:H33"/>
    <mergeCell ref="I33:M33"/>
    <mergeCell ref="N33:R33"/>
    <mergeCell ref="S33:W33"/>
    <mergeCell ref="X33:AB33"/>
    <mergeCell ref="AC33:AG33"/>
    <mergeCell ref="AH33:AL33"/>
    <mergeCell ref="E32:H32"/>
    <mergeCell ref="I32:M32"/>
    <mergeCell ref="N32:R32"/>
    <mergeCell ref="S32:W32"/>
    <mergeCell ref="X32:AB32"/>
    <mergeCell ref="AC32:AG32"/>
    <mergeCell ref="AR34:AV34"/>
    <mergeCell ref="AM33:AQ33"/>
    <mergeCell ref="AR33:AV33"/>
    <mergeCell ref="E34:H34"/>
    <mergeCell ref="I34:M34"/>
    <mergeCell ref="N34:R34"/>
    <mergeCell ref="S34:W34"/>
    <mergeCell ref="X34:AB34"/>
    <mergeCell ref="AC34:AG34"/>
    <mergeCell ref="AH34:AL34"/>
    <mergeCell ref="AM34:AQ34"/>
  </mergeCells>
  <phoneticPr fontId="2"/>
  <printOptions horizontalCentered="1"/>
  <pageMargins left="0.39370078740157483" right="0.39370078740157483" top="0.78740157480314965" bottom="0.78740157480314965" header="0.51181102362204722" footer="0"/>
  <pageSetup paperSize="9" orientation="portrait" r:id="rId1"/>
  <headerFooter alignWithMargins="0">
    <oddFooter>&amp;C&amp;12-&amp;A-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51"/>
  <sheetViews>
    <sheetView view="pageBreakPreview" zoomScale="70" zoomScaleNormal="80" zoomScaleSheetLayoutView="70" workbookViewId="0">
      <selection activeCell="I31" sqref="I31"/>
    </sheetView>
  </sheetViews>
  <sheetFormatPr defaultColWidth="9" defaultRowHeight="13.5"/>
  <cols>
    <col min="1" max="1" width="18.5" style="34" customWidth="1"/>
    <col min="2" max="15" width="5.25" style="34" customWidth="1"/>
    <col min="16" max="16384" width="9" style="34"/>
  </cols>
  <sheetData>
    <row r="1" spans="1:15" s="17" customFormat="1" ht="23.25">
      <c r="A1" s="99" t="s">
        <v>163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s="17" customFormat="1" ht="16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5" s="17" customFormat="1" ht="27" customHeight="1">
      <c r="A3" s="23" t="s">
        <v>190</v>
      </c>
      <c r="B3" s="167" t="s">
        <v>195</v>
      </c>
      <c r="C3" s="169"/>
      <c r="D3" s="234">
        <v>30</v>
      </c>
      <c r="E3" s="235"/>
      <c r="F3" s="234" t="s">
        <v>176</v>
      </c>
      <c r="G3" s="235"/>
      <c r="H3" s="234">
        <v>2</v>
      </c>
      <c r="I3" s="168"/>
      <c r="J3" s="234">
        <v>3</v>
      </c>
      <c r="K3" s="168"/>
      <c r="L3" s="234">
        <v>4</v>
      </c>
      <c r="M3" s="168"/>
      <c r="N3" s="167">
        <v>5</v>
      </c>
      <c r="O3" s="168"/>
    </row>
    <row r="4" spans="1:15" s="17" customFormat="1" ht="15" customHeight="1">
      <c r="A4" s="24" t="s">
        <v>45</v>
      </c>
      <c r="B4" s="231">
        <v>477</v>
      </c>
      <c r="C4" s="231"/>
      <c r="D4" s="231">
        <v>469</v>
      </c>
      <c r="E4" s="231"/>
      <c r="F4" s="231">
        <v>539</v>
      </c>
      <c r="G4" s="231"/>
      <c r="H4" s="231">
        <v>358</v>
      </c>
      <c r="I4" s="231"/>
      <c r="J4" s="144">
        <v>398</v>
      </c>
      <c r="K4" s="144"/>
      <c r="L4" s="231">
        <v>414</v>
      </c>
      <c r="M4" s="231"/>
      <c r="N4" s="239">
        <v>413</v>
      </c>
      <c r="O4" s="240"/>
    </row>
    <row r="5" spans="1:15" s="17" customFormat="1" ht="15" customHeight="1">
      <c r="A5" s="26" t="s">
        <v>46</v>
      </c>
      <c r="B5" s="210">
        <v>2</v>
      </c>
      <c r="C5" s="210"/>
      <c r="D5" s="231">
        <v>3</v>
      </c>
      <c r="E5" s="231"/>
      <c r="F5" s="231">
        <v>2</v>
      </c>
      <c r="G5" s="231"/>
      <c r="H5" s="231">
        <v>4</v>
      </c>
      <c r="I5" s="231"/>
      <c r="J5" s="144">
        <v>3</v>
      </c>
      <c r="K5" s="144"/>
      <c r="L5" s="210">
        <v>5</v>
      </c>
      <c r="M5" s="210"/>
      <c r="N5" s="241">
        <v>7</v>
      </c>
      <c r="O5" s="242"/>
    </row>
    <row r="6" spans="1:15" s="17" customFormat="1" ht="15" customHeight="1">
      <c r="A6" s="27" t="s">
        <v>47</v>
      </c>
      <c r="B6" s="238">
        <v>623</v>
      </c>
      <c r="C6" s="238"/>
      <c r="D6" s="238">
        <v>588</v>
      </c>
      <c r="E6" s="238"/>
      <c r="F6" s="238">
        <v>676</v>
      </c>
      <c r="G6" s="238"/>
      <c r="H6" s="238">
        <v>445</v>
      </c>
      <c r="I6" s="238"/>
      <c r="J6" s="153">
        <v>500</v>
      </c>
      <c r="K6" s="153"/>
      <c r="L6" s="153">
        <v>527</v>
      </c>
      <c r="M6" s="153"/>
      <c r="N6" s="236">
        <v>505</v>
      </c>
      <c r="O6" s="237"/>
    </row>
    <row r="7" spans="1:15" s="17" customFormat="1" ht="16.5" customHeight="1">
      <c r="A7" s="29" t="s">
        <v>169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18"/>
      <c r="N7" s="31"/>
      <c r="O7" s="32" t="s">
        <v>140</v>
      </c>
    </row>
    <row r="8" spans="1:15" ht="22.5" customHeight="1">
      <c r="A8" s="33" t="s">
        <v>170</v>
      </c>
    </row>
    <row r="9" spans="1:15" ht="23.25">
      <c r="A9" s="99" t="s">
        <v>164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</row>
    <row r="10" spans="1:15" ht="16.5" customHeight="1">
      <c r="B10" s="5"/>
    </row>
    <row r="11" spans="1:15" ht="27" customHeight="1">
      <c r="A11" s="23" t="s">
        <v>191</v>
      </c>
      <c r="B11" s="167" t="s">
        <v>196</v>
      </c>
      <c r="C11" s="169"/>
      <c r="D11" s="234">
        <v>30</v>
      </c>
      <c r="E11" s="235"/>
      <c r="F11" s="234" t="s">
        <v>176</v>
      </c>
      <c r="G11" s="235"/>
      <c r="H11" s="234">
        <v>2</v>
      </c>
      <c r="I11" s="168"/>
      <c r="J11" s="234">
        <v>3</v>
      </c>
      <c r="K11" s="168"/>
      <c r="L11" s="234">
        <v>4</v>
      </c>
      <c r="M11" s="168"/>
      <c r="N11" s="167">
        <v>5</v>
      </c>
      <c r="O11" s="168"/>
    </row>
    <row r="12" spans="1:15" ht="15" customHeight="1">
      <c r="A12" s="35" t="s">
        <v>24</v>
      </c>
      <c r="B12" s="233">
        <f>SUM(B13:C22)</f>
        <v>2</v>
      </c>
      <c r="C12" s="233"/>
      <c r="D12" s="233">
        <f>SUM(D13:E22)</f>
        <v>3</v>
      </c>
      <c r="E12" s="233"/>
      <c r="F12" s="232">
        <f>SUM(F13:G22)</f>
        <v>2</v>
      </c>
      <c r="G12" s="232"/>
      <c r="H12" s="232">
        <f>SUM(H13:I22)</f>
        <v>4</v>
      </c>
      <c r="I12" s="232"/>
      <c r="J12" s="232">
        <f>SUM(J13:K22)</f>
        <v>3</v>
      </c>
      <c r="K12" s="232"/>
      <c r="L12" s="156">
        <f>SUM(L13:M22)</f>
        <v>5</v>
      </c>
      <c r="M12" s="156"/>
      <c r="N12" s="156">
        <v>7</v>
      </c>
      <c r="O12" s="156"/>
    </row>
    <row r="13" spans="1:15" ht="15" customHeight="1">
      <c r="A13" s="37" t="s">
        <v>141</v>
      </c>
      <c r="B13" s="144" t="s">
        <v>87</v>
      </c>
      <c r="C13" s="144"/>
      <c r="D13" s="144" t="s">
        <v>87</v>
      </c>
      <c r="E13" s="144"/>
      <c r="F13" s="144" t="s">
        <v>87</v>
      </c>
      <c r="G13" s="144"/>
      <c r="H13" s="230" t="s">
        <v>87</v>
      </c>
      <c r="I13" s="230"/>
      <c r="J13" s="230" t="s">
        <v>87</v>
      </c>
      <c r="K13" s="230"/>
      <c r="L13" s="144" t="s">
        <v>87</v>
      </c>
      <c r="M13" s="144"/>
      <c r="N13" s="144">
        <v>1</v>
      </c>
      <c r="O13" s="144"/>
    </row>
    <row r="14" spans="1:15" ht="15" customHeight="1">
      <c r="A14" s="37" t="s">
        <v>142</v>
      </c>
      <c r="B14" s="230">
        <v>1</v>
      </c>
      <c r="C14" s="230"/>
      <c r="D14" s="144">
        <v>1</v>
      </c>
      <c r="E14" s="144"/>
      <c r="F14" s="144" t="s">
        <v>87</v>
      </c>
      <c r="G14" s="144"/>
      <c r="H14" s="144" t="s">
        <v>87</v>
      </c>
      <c r="I14" s="144"/>
      <c r="J14" s="144">
        <v>1</v>
      </c>
      <c r="K14" s="144"/>
      <c r="L14" s="144" t="s">
        <v>87</v>
      </c>
      <c r="M14" s="144"/>
      <c r="N14" s="144">
        <v>0</v>
      </c>
      <c r="O14" s="144"/>
    </row>
    <row r="15" spans="1:15" ht="15" customHeight="1">
      <c r="A15" s="37" t="s">
        <v>143</v>
      </c>
      <c r="B15" s="144" t="s">
        <v>87</v>
      </c>
      <c r="C15" s="144"/>
      <c r="D15" s="230" t="s">
        <v>87</v>
      </c>
      <c r="E15" s="230"/>
      <c r="F15" s="144" t="s">
        <v>87</v>
      </c>
      <c r="G15" s="144"/>
      <c r="H15" s="144" t="s">
        <v>87</v>
      </c>
      <c r="I15" s="144"/>
      <c r="J15" s="144">
        <v>1</v>
      </c>
      <c r="K15" s="144"/>
      <c r="L15" s="144" t="s">
        <v>87</v>
      </c>
      <c r="M15" s="144"/>
      <c r="N15" s="144">
        <v>0</v>
      </c>
      <c r="O15" s="144"/>
    </row>
    <row r="16" spans="1:15" ht="15" customHeight="1">
      <c r="A16" s="37" t="s">
        <v>144</v>
      </c>
      <c r="B16" s="144" t="s">
        <v>87</v>
      </c>
      <c r="C16" s="144"/>
      <c r="D16" s="144" t="s">
        <v>87</v>
      </c>
      <c r="E16" s="144"/>
      <c r="F16" s="144" t="s">
        <v>87</v>
      </c>
      <c r="G16" s="144"/>
      <c r="H16" s="144" t="s">
        <v>87</v>
      </c>
      <c r="I16" s="144"/>
      <c r="J16" s="144" t="s">
        <v>87</v>
      </c>
      <c r="K16" s="144"/>
      <c r="L16" s="144" t="s">
        <v>87</v>
      </c>
      <c r="M16" s="144"/>
      <c r="N16" s="144">
        <v>1</v>
      </c>
      <c r="O16" s="144"/>
    </row>
    <row r="17" spans="1:15" ht="15" customHeight="1">
      <c r="A17" s="37" t="s">
        <v>145</v>
      </c>
      <c r="B17" s="144" t="s">
        <v>87</v>
      </c>
      <c r="C17" s="144"/>
      <c r="D17" s="144" t="s">
        <v>87</v>
      </c>
      <c r="E17" s="144"/>
      <c r="F17" s="144">
        <v>1</v>
      </c>
      <c r="G17" s="144"/>
      <c r="H17" s="144" t="s">
        <v>87</v>
      </c>
      <c r="I17" s="144"/>
      <c r="J17" s="144" t="s">
        <v>87</v>
      </c>
      <c r="K17" s="144"/>
      <c r="L17" s="144" t="s">
        <v>87</v>
      </c>
      <c r="M17" s="144"/>
      <c r="N17" s="144">
        <v>0</v>
      </c>
      <c r="O17" s="144"/>
    </row>
    <row r="18" spans="1:15" ht="15" customHeight="1">
      <c r="A18" s="37" t="s">
        <v>146</v>
      </c>
      <c r="B18" s="144" t="s">
        <v>87</v>
      </c>
      <c r="C18" s="144"/>
      <c r="D18" s="230" t="s">
        <v>87</v>
      </c>
      <c r="E18" s="230"/>
      <c r="F18" s="144" t="s">
        <v>87</v>
      </c>
      <c r="G18" s="144"/>
      <c r="H18" s="144">
        <v>1</v>
      </c>
      <c r="I18" s="144"/>
      <c r="J18" s="144" t="s">
        <v>87</v>
      </c>
      <c r="K18" s="144"/>
      <c r="L18" s="144" t="s">
        <v>87</v>
      </c>
      <c r="M18" s="144"/>
      <c r="N18" s="144">
        <v>0</v>
      </c>
      <c r="O18" s="144"/>
    </row>
    <row r="19" spans="1:15" ht="15" customHeight="1">
      <c r="A19" s="37" t="s">
        <v>147</v>
      </c>
      <c r="B19" s="144" t="s">
        <v>87</v>
      </c>
      <c r="C19" s="144"/>
      <c r="D19" s="144" t="s">
        <v>87</v>
      </c>
      <c r="E19" s="144"/>
      <c r="F19" s="144" t="s">
        <v>87</v>
      </c>
      <c r="G19" s="144"/>
      <c r="H19" s="144" t="s">
        <v>87</v>
      </c>
      <c r="I19" s="144"/>
      <c r="J19" s="144" t="s">
        <v>87</v>
      </c>
      <c r="K19" s="144"/>
      <c r="L19" s="144" t="s">
        <v>87</v>
      </c>
      <c r="M19" s="144"/>
      <c r="N19" s="144">
        <v>1</v>
      </c>
      <c r="O19" s="144"/>
    </row>
    <row r="20" spans="1:15" ht="15" customHeight="1">
      <c r="A20" s="37" t="s">
        <v>148</v>
      </c>
      <c r="B20" s="230" t="s">
        <v>87</v>
      </c>
      <c r="C20" s="230"/>
      <c r="D20" s="144" t="s">
        <v>87</v>
      </c>
      <c r="E20" s="144"/>
      <c r="F20" s="144" t="s">
        <v>87</v>
      </c>
      <c r="G20" s="144"/>
      <c r="H20" s="230" t="s">
        <v>87</v>
      </c>
      <c r="I20" s="230"/>
      <c r="J20" s="144" t="s">
        <v>87</v>
      </c>
      <c r="K20" s="144"/>
      <c r="L20" s="144">
        <v>1</v>
      </c>
      <c r="M20" s="144"/>
      <c r="N20" s="144">
        <v>0</v>
      </c>
      <c r="O20" s="144"/>
    </row>
    <row r="21" spans="1:15" ht="15" customHeight="1">
      <c r="A21" s="37" t="s">
        <v>149</v>
      </c>
      <c r="B21" s="231">
        <v>1</v>
      </c>
      <c r="C21" s="231"/>
      <c r="D21" s="230">
        <v>2</v>
      </c>
      <c r="E21" s="230"/>
      <c r="F21" s="230">
        <v>1</v>
      </c>
      <c r="G21" s="230"/>
      <c r="H21" s="230">
        <v>3</v>
      </c>
      <c r="I21" s="230"/>
      <c r="J21" s="144">
        <v>1</v>
      </c>
      <c r="K21" s="144"/>
      <c r="L21" s="144">
        <v>4</v>
      </c>
      <c r="M21" s="144"/>
      <c r="N21" s="230">
        <v>4</v>
      </c>
      <c r="O21" s="230"/>
    </row>
    <row r="22" spans="1:15" ht="15" customHeight="1">
      <c r="A22" s="38" t="s">
        <v>150</v>
      </c>
      <c r="B22" s="153" t="s">
        <v>87</v>
      </c>
      <c r="C22" s="153"/>
      <c r="D22" s="229" t="s">
        <v>87</v>
      </c>
      <c r="E22" s="229"/>
      <c r="F22" s="229" t="s">
        <v>87</v>
      </c>
      <c r="G22" s="229"/>
      <c r="H22" s="153" t="s">
        <v>87</v>
      </c>
      <c r="I22" s="153"/>
      <c r="J22" s="153" t="s">
        <v>87</v>
      </c>
      <c r="K22" s="153"/>
      <c r="L22" s="153" t="s">
        <v>197</v>
      </c>
      <c r="M22" s="153"/>
      <c r="N22" s="153" t="s">
        <v>197</v>
      </c>
      <c r="O22" s="153"/>
    </row>
    <row r="23" spans="1:15" ht="16.5" customHeight="1">
      <c r="A23" s="29" t="s">
        <v>169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18"/>
      <c r="M23" s="17"/>
      <c r="N23" s="31"/>
      <c r="O23" s="32" t="s">
        <v>140</v>
      </c>
    </row>
    <row r="24" spans="1:15" ht="22.5" customHeight="1">
      <c r="A24" s="33" t="s">
        <v>170</v>
      </c>
    </row>
    <row r="25" spans="1:15" s="17" customFormat="1" ht="23.25">
      <c r="A25" s="99" t="s">
        <v>165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227"/>
      <c r="N25" s="227"/>
      <c r="O25" s="227"/>
    </row>
    <row r="26" spans="1:15" s="17" customFormat="1" ht="16.5" customHeight="1"/>
    <row r="27" spans="1:15" s="17" customFormat="1" ht="16.5" customHeight="1">
      <c r="A27" s="228" t="s">
        <v>192</v>
      </c>
      <c r="B27" s="129" t="s">
        <v>48</v>
      </c>
      <c r="C27" s="130"/>
      <c r="D27" s="130"/>
      <c r="E27" s="130"/>
      <c r="F27" s="130"/>
      <c r="G27" s="130"/>
      <c r="H27" s="124"/>
      <c r="I27" s="129" t="s">
        <v>49</v>
      </c>
      <c r="J27" s="130"/>
      <c r="K27" s="130"/>
      <c r="L27" s="130"/>
      <c r="M27" s="130"/>
      <c r="N27" s="130"/>
      <c r="O27" s="130"/>
    </row>
    <row r="28" spans="1:15" s="17" customFormat="1" ht="16.5" customHeight="1">
      <c r="A28" s="203"/>
      <c r="B28" s="39" t="s">
        <v>195</v>
      </c>
      <c r="C28" s="40">
        <v>30</v>
      </c>
      <c r="D28" s="41" t="s">
        <v>175</v>
      </c>
      <c r="E28" s="40">
        <v>2</v>
      </c>
      <c r="F28" s="40">
        <v>3</v>
      </c>
      <c r="G28" s="42">
        <v>4</v>
      </c>
      <c r="H28" s="42">
        <v>5</v>
      </c>
      <c r="I28" s="39" t="s">
        <v>195</v>
      </c>
      <c r="J28" s="43">
        <v>30</v>
      </c>
      <c r="K28" s="41" t="s">
        <v>175</v>
      </c>
      <c r="L28" s="40">
        <v>2</v>
      </c>
      <c r="M28" s="40">
        <v>3</v>
      </c>
      <c r="N28" s="44">
        <v>4</v>
      </c>
      <c r="O28" s="44">
        <v>5</v>
      </c>
    </row>
    <row r="29" spans="1:15" s="17" customFormat="1" ht="15" customHeight="1">
      <c r="A29" s="45" t="s">
        <v>24</v>
      </c>
      <c r="B29" s="20">
        <f t="shared" ref="B29:O29" si="0">SUM(B30:B49)</f>
        <v>2</v>
      </c>
      <c r="C29" s="20">
        <f t="shared" si="0"/>
        <v>3</v>
      </c>
      <c r="D29" s="20">
        <f t="shared" si="0"/>
        <v>2</v>
      </c>
      <c r="E29" s="20">
        <f t="shared" si="0"/>
        <v>4</v>
      </c>
      <c r="F29" s="20">
        <f t="shared" si="0"/>
        <v>3</v>
      </c>
      <c r="G29" s="20">
        <f t="shared" si="0"/>
        <v>10</v>
      </c>
      <c r="H29" s="95">
        <f t="shared" si="0"/>
        <v>7</v>
      </c>
      <c r="I29" s="95">
        <f t="shared" si="0"/>
        <v>2</v>
      </c>
      <c r="J29" s="20">
        <f t="shared" si="0"/>
        <v>3</v>
      </c>
      <c r="K29" s="20">
        <f t="shared" si="0"/>
        <v>2</v>
      </c>
      <c r="L29" s="20">
        <f t="shared" si="0"/>
        <v>4</v>
      </c>
      <c r="M29" s="20">
        <f t="shared" si="0"/>
        <v>3</v>
      </c>
      <c r="N29" s="20">
        <f t="shared" si="0"/>
        <v>5</v>
      </c>
      <c r="O29" s="20">
        <f t="shared" si="0"/>
        <v>7</v>
      </c>
    </row>
    <row r="30" spans="1:15" s="17" customFormat="1" ht="15" customHeight="1">
      <c r="A30" s="93" t="s">
        <v>50</v>
      </c>
      <c r="B30" s="25" t="s">
        <v>87</v>
      </c>
      <c r="C30" s="25" t="s">
        <v>87</v>
      </c>
      <c r="D30" s="25" t="s">
        <v>87</v>
      </c>
      <c r="E30" s="25" t="s">
        <v>87</v>
      </c>
      <c r="F30" s="25" t="s">
        <v>87</v>
      </c>
      <c r="G30" s="25">
        <v>5</v>
      </c>
      <c r="H30" s="25">
        <v>1</v>
      </c>
      <c r="I30" s="25" t="s">
        <v>87</v>
      </c>
      <c r="J30" s="25" t="s">
        <v>87</v>
      </c>
      <c r="K30" s="25" t="s">
        <v>87</v>
      </c>
      <c r="L30" s="25" t="s">
        <v>87</v>
      </c>
      <c r="M30" s="25" t="s">
        <v>87</v>
      </c>
      <c r="N30" s="25" t="s">
        <v>87</v>
      </c>
      <c r="O30" s="25">
        <v>1</v>
      </c>
    </row>
    <row r="31" spans="1:15" s="17" customFormat="1" ht="15" customHeight="1">
      <c r="A31" s="93" t="s">
        <v>51</v>
      </c>
      <c r="B31" s="25" t="s">
        <v>87</v>
      </c>
      <c r="C31" s="25" t="s">
        <v>87</v>
      </c>
      <c r="D31" s="25" t="s">
        <v>87</v>
      </c>
      <c r="E31" s="25" t="s">
        <v>87</v>
      </c>
      <c r="F31" s="25">
        <v>1</v>
      </c>
      <c r="G31" s="25" t="s">
        <v>87</v>
      </c>
      <c r="H31" s="25" t="s">
        <v>198</v>
      </c>
      <c r="I31" s="25" t="s">
        <v>87</v>
      </c>
      <c r="J31" s="25" t="s">
        <v>87</v>
      </c>
      <c r="K31" s="25" t="s">
        <v>87</v>
      </c>
      <c r="L31" s="25" t="s">
        <v>87</v>
      </c>
      <c r="M31" s="25">
        <v>1</v>
      </c>
      <c r="N31" s="25" t="s">
        <v>87</v>
      </c>
      <c r="O31" s="25" t="s">
        <v>198</v>
      </c>
    </row>
    <row r="32" spans="1:15" s="17" customFormat="1" ht="15" customHeight="1">
      <c r="A32" s="93" t="s">
        <v>52</v>
      </c>
      <c r="B32" s="25" t="s">
        <v>87</v>
      </c>
      <c r="C32" s="25" t="s">
        <v>87</v>
      </c>
      <c r="D32" s="25" t="s">
        <v>87</v>
      </c>
      <c r="E32" s="25" t="s">
        <v>87</v>
      </c>
      <c r="F32" s="25" t="s">
        <v>87</v>
      </c>
      <c r="G32" s="25" t="s">
        <v>87</v>
      </c>
      <c r="H32" s="25" t="s">
        <v>198</v>
      </c>
      <c r="I32" s="25" t="s">
        <v>87</v>
      </c>
      <c r="J32" s="25" t="s">
        <v>87</v>
      </c>
      <c r="K32" s="25" t="s">
        <v>87</v>
      </c>
      <c r="L32" s="25" t="s">
        <v>87</v>
      </c>
      <c r="M32" s="25" t="s">
        <v>87</v>
      </c>
      <c r="N32" s="25" t="s">
        <v>87</v>
      </c>
      <c r="O32" s="25" t="s">
        <v>198</v>
      </c>
    </row>
    <row r="33" spans="1:15" s="17" customFormat="1" ht="15" customHeight="1">
      <c r="A33" s="93" t="s">
        <v>53</v>
      </c>
      <c r="B33" s="25" t="s">
        <v>87</v>
      </c>
      <c r="C33" s="25" t="s">
        <v>87</v>
      </c>
      <c r="D33" s="25" t="s">
        <v>87</v>
      </c>
      <c r="E33" s="25" t="s">
        <v>87</v>
      </c>
      <c r="F33" s="25" t="s">
        <v>87</v>
      </c>
      <c r="G33" s="25" t="s">
        <v>87</v>
      </c>
      <c r="H33" s="25" t="s">
        <v>198</v>
      </c>
      <c r="I33" s="25" t="s">
        <v>87</v>
      </c>
      <c r="J33" s="25" t="s">
        <v>87</v>
      </c>
      <c r="K33" s="25" t="s">
        <v>87</v>
      </c>
      <c r="L33" s="25" t="s">
        <v>87</v>
      </c>
      <c r="M33" s="25" t="s">
        <v>87</v>
      </c>
      <c r="N33" s="25" t="s">
        <v>87</v>
      </c>
      <c r="O33" s="25" t="s">
        <v>198</v>
      </c>
    </row>
    <row r="34" spans="1:15" s="17" customFormat="1" ht="15" customHeight="1">
      <c r="A34" s="93" t="s">
        <v>54</v>
      </c>
      <c r="B34" s="25" t="s">
        <v>87</v>
      </c>
      <c r="C34" s="25" t="s">
        <v>87</v>
      </c>
      <c r="D34" s="25" t="s">
        <v>87</v>
      </c>
      <c r="E34" s="25" t="s">
        <v>87</v>
      </c>
      <c r="F34" s="25" t="s">
        <v>87</v>
      </c>
      <c r="G34" s="25" t="s">
        <v>87</v>
      </c>
      <c r="H34" s="25" t="s">
        <v>198</v>
      </c>
      <c r="I34" s="25" t="s">
        <v>87</v>
      </c>
      <c r="J34" s="25" t="s">
        <v>87</v>
      </c>
      <c r="K34" s="25" t="s">
        <v>87</v>
      </c>
      <c r="L34" s="25" t="s">
        <v>87</v>
      </c>
      <c r="M34" s="25" t="s">
        <v>87</v>
      </c>
      <c r="N34" s="25" t="s">
        <v>87</v>
      </c>
      <c r="O34" s="25" t="s">
        <v>198</v>
      </c>
    </row>
    <row r="35" spans="1:15" s="17" customFormat="1" ht="15" customHeight="1">
      <c r="A35" s="93" t="s">
        <v>55</v>
      </c>
      <c r="B35" s="25" t="s">
        <v>87</v>
      </c>
      <c r="C35" s="25" t="s">
        <v>87</v>
      </c>
      <c r="D35" s="25" t="s">
        <v>87</v>
      </c>
      <c r="E35" s="25" t="s">
        <v>87</v>
      </c>
      <c r="F35" s="25" t="s">
        <v>87</v>
      </c>
      <c r="G35" s="25" t="s">
        <v>87</v>
      </c>
      <c r="H35" s="25" t="s">
        <v>198</v>
      </c>
      <c r="I35" s="25" t="s">
        <v>87</v>
      </c>
      <c r="J35" s="25" t="s">
        <v>87</v>
      </c>
      <c r="K35" s="25" t="s">
        <v>87</v>
      </c>
      <c r="L35" s="25" t="s">
        <v>87</v>
      </c>
      <c r="M35" s="25" t="s">
        <v>87</v>
      </c>
      <c r="N35" s="25" t="s">
        <v>87</v>
      </c>
      <c r="O35" s="25" t="s">
        <v>198</v>
      </c>
    </row>
    <row r="36" spans="1:15" s="17" customFormat="1" ht="15" customHeight="1">
      <c r="A36" s="46" t="s">
        <v>56</v>
      </c>
      <c r="B36" s="25" t="s">
        <v>87</v>
      </c>
      <c r="C36" s="25" t="s">
        <v>87</v>
      </c>
      <c r="D36" s="25" t="s">
        <v>87</v>
      </c>
      <c r="E36" s="25" t="s">
        <v>87</v>
      </c>
      <c r="F36" s="25" t="s">
        <v>87</v>
      </c>
      <c r="G36" s="25" t="s">
        <v>87</v>
      </c>
      <c r="H36" s="25" t="s">
        <v>198</v>
      </c>
      <c r="I36" s="25" t="s">
        <v>87</v>
      </c>
      <c r="J36" s="25" t="s">
        <v>87</v>
      </c>
      <c r="K36" s="25" t="s">
        <v>87</v>
      </c>
      <c r="L36" s="25" t="s">
        <v>87</v>
      </c>
      <c r="M36" s="25" t="s">
        <v>87</v>
      </c>
      <c r="N36" s="25" t="s">
        <v>87</v>
      </c>
      <c r="O36" s="25" t="s">
        <v>198</v>
      </c>
    </row>
    <row r="37" spans="1:15" s="17" customFormat="1" ht="15" customHeight="1">
      <c r="A37" s="46" t="s">
        <v>57</v>
      </c>
      <c r="B37" s="25" t="s">
        <v>87</v>
      </c>
      <c r="C37" s="25" t="s">
        <v>87</v>
      </c>
      <c r="D37" s="25" t="s">
        <v>87</v>
      </c>
      <c r="E37" s="25" t="s">
        <v>87</v>
      </c>
      <c r="F37" s="25" t="s">
        <v>87</v>
      </c>
      <c r="G37" s="25" t="s">
        <v>87</v>
      </c>
      <c r="H37" s="25" t="s">
        <v>198</v>
      </c>
      <c r="I37" s="25" t="s">
        <v>87</v>
      </c>
      <c r="J37" s="25" t="s">
        <v>87</v>
      </c>
      <c r="K37" s="25" t="s">
        <v>87</v>
      </c>
      <c r="L37" s="25" t="s">
        <v>87</v>
      </c>
      <c r="M37" s="25" t="s">
        <v>87</v>
      </c>
      <c r="N37" s="25" t="s">
        <v>87</v>
      </c>
      <c r="O37" s="25" t="s">
        <v>198</v>
      </c>
    </row>
    <row r="38" spans="1:15" s="17" customFormat="1" ht="15" customHeight="1">
      <c r="A38" s="93" t="s">
        <v>58</v>
      </c>
      <c r="B38" s="25" t="s">
        <v>87</v>
      </c>
      <c r="C38" s="25" t="s">
        <v>87</v>
      </c>
      <c r="D38" s="25">
        <v>1</v>
      </c>
      <c r="E38" s="25" t="s">
        <v>87</v>
      </c>
      <c r="F38" s="25" t="s">
        <v>87</v>
      </c>
      <c r="G38" s="25" t="s">
        <v>87</v>
      </c>
      <c r="H38" s="25" t="s">
        <v>198</v>
      </c>
      <c r="I38" s="25" t="s">
        <v>87</v>
      </c>
      <c r="J38" s="25" t="s">
        <v>87</v>
      </c>
      <c r="K38" s="25">
        <v>1</v>
      </c>
      <c r="L38" s="25" t="s">
        <v>87</v>
      </c>
      <c r="M38" s="25" t="s">
        <v>87</v>
      </c>
      <c r="N38" s="25" t="s">
        <v>87</v>
      </c>
      <c r="O38" s="25" t="s">
        <v>198</v>
      </c>
    </row>
    <row r="39" spans="1:15" s="17" customFormat="1" ht="15" customHeight="1">
      <c r="A39" s="93" t="s">
        <v>59</v>
      </c>
      <c r="B39" s="25" t="s">
        <v>87</v>
      </c>
      <c r="C39" s="25" t="s">
        <v>87</v>
      </c>
      <c r="D39" s="25" t="s">
        <v>87</v>
      </c>
      <c r="E39" s="25" t="s">
        <v>87</v>
      </c>
      <c r="F39" s="25" t="s">
        <v>87</v>
      </c>
      <c r="G39" s="25" t="s">
        <v>87</v>
      </c>
      <c r="H39" s="25" t="s">
        <v>198</v>
      </c>
      <c r="I39" s="25" t="s">
        <v>87</v>
      </c>
      <c r="J39" s="25" t="s">
        <v>87</v>
      </c>
      <c r="K39" s="25" t="s">
        <v>87</v>
      </c>
      <c r="L39" s="25" t="s">
        <v>87</v>
      </c>
      <c r="M39" s="25" t="s">
        <v>87</v>
      </c>
      <c r="N39" s="25" t="s">
        <v>87</v>
      </c>
      <c r="O39" s="25" t="s">
        <v>198</v>
      </c>
    </row>
    <row r="40" spans="1:15" s="17" customFormat="1" ht="15" customHeight="1">
      <c r="A40" s="93" t="s">
        <v>199</v>
      </c>
      <c r="B40" s="25" t="s">
        <v>87</v>
      </c>
      <c r="C40" s="25" t="s">
        <v>87</v>
      </c>
      <c r="D40" s="25" t="s">
        <v>87</v>
      </c>
      <c r="E40" s="25" t="s">
        <v>87</v>
      </c>
      <c r="F40" s="25" t="s">
        <v>87</v>
      </c>
      <c r="G40" s="25" t="s">
        <v>87</v>
      </c>
      <c r="H40" s="25">
        <v>4</v>
      </c>
      <c r="I40" s="25" t="s">
        <v>87</v>
      </c>
      <c r="J40" s="25" t="s">
        <v>87</v>
      </c>
      <c r="K40" s="25" t="s">
        <v>87</v>
      </c>
      <c r="L40" s="25" t="s">
        <v>87</v>
      </c>
      <c r="M40" s="25" t="s">
        <v>87</v>
      </c>
      <c r="N40" s="25">
        <v>1</v>
      </c>
      <c r="O40" s="25">
        <v>4</v>
      </c>
    </row>
    <row r="41" spans="1:15" s="17" customFormat="1" ht="15" customHeight="1">
      <c r="A41" s="93" t="s">
        <v>60</v>
      </c>
      <c r="B41" s="25" t="s">
        <v>87</v>
      </c>
      <c r="C41" s="25">
        <v>2</v>
      </c>
      <c r="D41" s="25" t="s">
        <v>87</v>
      </c>
      <c r="E41" s="25">
        <v>1</v>
      </c>
      <c r="F41" s="25">
        <v>1</v>
      </c>
      <c r="G41" s="25">
        <v>1</v>
      </c>
      <c r="H41" s="25">
        <v>1</v>
      </c>
      <c r="I41" s="25" t="s">
        <v>87</v>
      </c>
      <c r="J41" s="25">
        <v>2</v>
      </c>
      <c r="K41" s="25" t="s">
        <v>87</v>
      </c>
      <c r="L41" s="25">
        <v>1</v>
      </c>
      <c r="M41" s="25">
        <v>1</v>
      </c>
      <c r="N41" s="25">
        <v>2</v>
      </c>
      <c r="O41" s="25">
        <v>1</v>
      </c>
    </row>
    <row r="42" spans="1:15" s="17" customFormat="1" ht="15" customHeight="1">
      <c r="A42" s="93" t="s">
        <v>61</v>
      </c>
      <c r="B42" s="25">
        <v>1</v>
      </c>
      <c r="C42" s="25" t="s">
        <v>87</v>
      </c>
      <c r="D42" s="25">
        <v>1</v>
      </c>
      <c r="E42" s="25" t="s">
        <v>87</v>
      </c>
      <c r="F42" s="25" t="s">
        <v>87</v>
      </c>
      <c r="G42" s="25">
        <v>2</v>
      </c>
      <c r="H42" s="25">
        <v>1</v>
      </c>
      <c r="I42" s="25">
        <v>1</v>
      </c>
      <c r="J42" s="25" t="s">
        <v>87</v>
      </c>
      <c r="K42" s="25">
        <v>1</v>
      </c>
      <c r="L42" s="25" t="s">
        <v>87</v>
      </c>
      <c r="M42" s="25" t="s">
        <v>87</v>
      </c>
      <c r="N42" s="25">
        <v>1</v>
      </c>
      <c r="O42" s="25">
        <v>1</v>
      </c>
    </row>
    <row r="43" spans="1:15" s="17" customFormat="1" ht="15" customHeight="1">
      <c r="A43" s="46" t="s">
        <v>62</v>
      </c>
      <c r="B43" s="25">
        <v>1</v>
      </c>
      <c r="C43" s="25" t="s">
        <v>87</v>
      </c>
      <c r="D43" s="25" t="s">
        <v>87</v>
      </c>
      <c r="E43" s="25" t="s">
        <v>87</v>
      </c>
      <c r="F43" s="25" t="s">
        <v>87</v>
      </c>
      <c r="G43" s="25">
        <v>1</v>
      </c>
      <c r="H43" s="25" t="s">
        <v>198</v>
      </c>
      <c r="I43" s="25">
        <v>1</v>
      </c>
      <c r="J43" s="25" t="s">
        <v>87</v>
      </c>
      <c r="K43" s="25" t="s">
        <v>87</v>
      </c>
      <c r="L43" s="25" t="s">
        <v>87</v>
      </c>
      <c r="M43" s="25" t="s">
        <v>87</v>
      </c>
      <c r="N43" s="25">
        <v>1</v>
      </c>
      <c r="O43" s="25" t="s">
        <v>198</v>
      </c>
    </row>
    <row r="44" spans="1:15" s="17" customFormat="1" ht="15" customHeight="1">
      <c r="A44" s="93" t="s">
        <v>63</v>
      </c>
      <c r="B44" s="25" t="s">
        <v>87</v>
      </c>
      <c r="C44" s="25" t="s">
        <v>87</v>
      </c>
      <c r="D44" s="25" t="s">
        <v>87</v>
      </c>
      <c r="E44" s="25">
        <v>1</v>
      </c>
      <c r="F44" s="25" t="s">
        <v>87</v>
      </c>
      <c r="G44" s="25">
        <v>1</v>
      </c>
      <c r="H44" s="25" t="s">
        <v>198</v>
      </c>
      <c r="I44" s="25" t="s">
        <v>87</v>
      </c>
      <c r="J44" s="25" t="s">
        <v>87</v>
      </c>
      <c r="K44" s="25" t="s">
        <v>87</v>
      </c>
      <c r="L44" s="25">
        <v>1</v>
      </c>
      <c r="M44" s="25" t="s">
        <v>87</v>
      </c>
      <c r="N44" s="25" t="s">
        <v>87</v>
      </c>
      <c r="O44" s="25" t="s">
        <v>198</v>
      </c>
    </row>
    <row r="45" spans="1:15" s="17" customFormat="1" ht="15" customHeight="1">
      <c r="A45" s="93" t="s">
        <v>64</v>
      </c>
      <c r="B45" s="25" t="s">
        <v>87</v>
      </c>
      <c r="C45" s="25">
        <v>1</v>
      </c>
      <c r="D45" s="25" t="s">
        <v>87</v>
      </c>
      <c r="E45" s="25">
        <v>1</v>
      </c>
      <c r="F45" s="25" t="s">
        <v>87</v>
      </c>
      <c r="G45" s="25" t="s">
        <v>87</v>
      </c>
      <c r="H45" s="25" t="s">
        <v>198</v>
      </c>
      <c r="I45" s="25" t="s">
        <v>87</v>
      </c>
      <c r="J45" s="25">
        <v>1</v>
      </c>
      <c r="K45" s="25" t="s">
        <v>87</v>
      </c>
      <c r="L45" s="25">
        <v>1</v>
      </c>
      <c r="M45" s="25" t="s">
        <v>87</v>
      </c>
      <c r="N45" s="25" t="s">
        <v>87</v>
      </c>
      <c r="O45" s="25" t="s">
        <v>198</v>
      </c>
    </row>
    <row r="46" spans="1:15" s="17" customFormat="1" ht="15" customHeight="1">
      <c r="A46" s="93" t="s">
        <v>65</v>
      </c>
      <c r="B46" s="25" t="s">
        <v>87</v>
      </c>
      <c r="C46" s="25" t="s">
        <v>87</v>
      </c>
      <c r="D46" s="25" t="s">
        <v>87</v>
      </c>
      <c r="E46" s="25" t="s">
        <v>87</v>
      </c>
      <c r="F46" s="25" t="s">
        <v>87</v>
      </c>
      <c r="G46" s="25" t="s">
        <v>87</v>
      </c>
      <c r="H46" s="25" t="s">
        <v>198</v>
      </c>
      <c r="I46" s="25" t="s">
        <v>87</v>
      </c>
      <c r="J46" s="25" t="s">
        <v>87</v>
      </c>
      <c r="K46" s="25" t="s">
        <v>87</v>
      </c>
      <c r="L46" s="25" t="s">
        <v>87</v>
      </c>
      <c r="M46" s="25" t="s">
        <v>87</v>
      </c>
      <c r="N46" s="25" t="s">
        <v>87</v>
      </c>
      <c r="O46" s="25" t="s">
        <v>198</v>
      </c>
    </row>
    <row r="47" spans="1:15" s="17" customFormat="1" ht="15" customHeight="1">
      <c r="A47" s="93" t="s">
        <v>66</v>
      </c>
      <c r="B47" s="25" t="s">
        <v>87</v>
      </c>
      <c r="C47" s="25" t="s">
        <v>87</v>
      </c>
      <c r="D47" s="25" t="s">
        <v>87</v>
      </c>
      <c r="E47" s="25" t="s">
        <v>87</v>
      </c>
      <c r="F47" s="25" t="s">
        <v>87</v>
      </c>
      <c r="G47" s="25" t="s">
        <v>87</v>
      </c>
      <c r="H47" s="25" t="s">
        <v>198</v>
      </c>
      <c r="I47" s="25" t="s">
        <v>87</v>
      </c>
      <c r="J47" s="25" t="s">
        <v>87</v>
      </c>
      <c r="K47" s="25" t="s">
        <v>87</v>
      </c>
      <c r="L47" s="25" t="s">
        <v>87</v>
      </c>
      <c r="M47" s="25" t="s">
        <v>87</v>
      </c>
      <c r="N47" s="25" t="s">
        <v>87</v>
      </c>
      <c r="O47" s="25" t="s">
        <v>198</v>
      </c>
    </row>
    <row r="48" spans="1:15" s="17" customFormat="1" ht="15" customHeight="1">
      <c r="A48" s="93" t="s">
        <v>134</v>
      </c>
      <c r="B48" s="25" t="s">
        <v>87</v>
      </c>
      <c r="C48" s="25" t="s">
        <v>87</v>
      </c>
      <c r="D48" s="25" t="s">
        <v>87</v>
      </c>
      <c r="E48" s="25" t="s">
        <v>87</v>
      </c>
      <c r="F48" s="25" t="s">
        <v>87</v>
      </c>
      <c r="G48" s="25" t="s">
        <v>87</v>
      </c>
      <c r="H48" s="25" t="s">
        <v>198</v>
      </c>
      <c r="I48" s="25" t="s">
        <v>87</v>
      </c>
      <c r="J48" s="25" t="s">
        <v>87</v>
      </c>
      <c r="K48" s="25" t="s">
        <v>87</v>
      </c>
      <c r="L48" s="25" t="s">
        <v>87</v>
      </c>
      <c r="M48" s="25" t="s">
        <v>87</v>
      </c>
      <c r="N48" s="25" t="s">
        <v>87</v>
      </c>
      <c r="O48" s="25" t="s">
        <v>198</v>
      </c>
    </row>
    <row r="49" spans="1:15" s="17" customFormat="1" ht="15" customHeight="1">
      <c r="A49" s="94" t="s">
        <v>16</v>
      </c>
      <c r="B49" s="28" t="s">
        <v>87</v>
      </c>
      <c r="C49" s="28" t="s">
        <v>87</v>
      </c>
      <c r="D49" s="28" t="s">
        <v>87</v>
      </c>
      <c r="E49" s="28">
        <v>1</v>
      </c>
      <c r="F49" s="28">
        <v>1</v>
      </c>
      <c r="G49" s="28" t="s">
        <v>87</v>
      </c>
      <c r="H49" s="28" t="s">
        <v>198</v>
      </c>
      <c r="I49" s="28" t="s">
        <v>87</v>
      </c>
      <c r="J49" s="28" t="s">
        <v>87</v>
      </c>
      <c r="K49" s="28" t="s">
        <v>87</v>
      </c>
      <c r="L49" s="28">
        <v>1</v>
      </c>
      <c r="M49" s="28">
        <v>1</v>
      </c>
      <c r="N49" s="28" t="s">
        <v>87</v>
      </c>
      <c r="O49" s="28" t="s">
        <v>198</v>
      </c>
    </row>
    <row r="50" spans="1:15" s="17" customFormat="1" ht="16.5" customHeight="1">
      <c r="A50" s="29" t="s">
        <v>169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18"/>
      <c r="N50" s="31"/>
      <c r="O50" s="32" t="s">
        <v>140</v>
      </c>
    </row>
    <row r="51" spans="1:15">
      <c r="A51" s="33" t="s">
        <v>170</v>
      </c>
    </row>
  </sheetData>
  <mergeCells count="118">
    <mergeCell ref="A9:O9"/>
    <mergeCell ref="L11:M11"/>
    <mergeCell ref="N11:O11"/>
    <mergeCell ref="B11:C11"/>
    <mergeCell ref="D11:E11"/>
    <mergeCell ref="J4:K4"/>
    <mergeCell ref="J5:K5"/>
    <mergeCell ref="L4:M4"/>
    <mergeCell ref="N4:O4"/>
    <mergeCell ref="L6:M6"/>
    <mergeCell ref="L5:M5"/>
    <mergeCell ref="N5:O5"/>
    <mergeCell ref="D5:E5"/>
    <mergeCell ref="F5:G5"/>
    <mergeCell ref="H5:I5"/>
    <mergeCell ref="J11:K11"/>
    <mergeCell ref="F11:G11"/>
    <mergeCell ref="H11:I11"/>
    <mergeCell ref="A1:O1"/>
    <mergeCell ref="L3:M3"/>
    <mergeCell ref="N3:O3"/>
    <mergeCell ref="B3:C3"/>
    <mergeCell ref="D3:E3"/>
    <mergeCell ref="F3:G3"/>
    <mergeCell ref="H3:I3"/>
    <mergeCell ref="J3:K3"/>
    <mergeCell ref="N6:O6"/>
    <mergeCell ref="B6:C6"/>
    <mergeCell ref="D6:E6"/>
    <mergeCell ref="F6:G6"/>
    <mergeCell ref="H6:I6"/>
    <mergeCell ref="J6:K6"/>
    <mergeCell ref="B5:C5"/>
    <mergeCell ref="B4:C4"/>
    <mergeCell ref="D4:E4"/>
    <mergeCell ref="F4:G4"/>
    <mergeCell ref="H4:I4"/>
    <mergeCell ref="L12:M12"/>
    <mergeCell ref="N12:O12"/>
    <mergeCell ref="L14:M14"/>
    <mergeCell ref="N14:O14"/>
    <mergeCell ref="J14:K14"/>
    <mergeCell ref="H14:I14"/>
    <mergeCell ref="B14:C14"/>
    <mergeCell ref="D14:E14"/>
    <mergeCell ref="F14:G14"/>
    <mergeCell ref="L13:M13"/>
    <mergeCell ref="N13:O13"/>
    <mergeCell ref="J12:K12"/>
    <mergeCell ref="B13:C13"/>
    <mergeCell ref="D13:E13"/>
    <mergeCell ref="F13:G13"/>
    <mergeCell ref="H13:I13"/>
    <mergeCell ref="J13:K13"/>
    <mergeCell ref="B12:C12"/>
    <mergeCell ref="D12:E12"/>
    <mergeCell ref="F12:G12"/>
    <mergeCell ref="H12:I12"/>
    <mergeCell ref="L15:M15"/>
    <mergeCell ref="N15:O15"/>
    <mergeCell ref="B15:C15"/>
    <mergeCell ref="D15:E15"/>
    <mergeCell ref="F15:G15"/>
    <mergeCell ref="H15:I15"/>
    <mergeCell ref="J15:K15"/>
    <mergeCell ref="N16:O16"/>
    <mergeCell ref="B16:C16"/>
    <mergeCell ref="D16:E16"/>
    <mergeCell ref="F16:G16"/>
    <mergeCell ref="H16:I16"/>
    <mergeCell ref="J16:K16"/>
    <mergeCell ref="L16:M16"/>
    <mergeCell ref="N17:O17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L17:M17"/>
    <mergeCell ref="J18:K18"/>
    <mergeCell ref="L18:M18"/>
    <mergeCell ref="L19:M19"/>
    <mergeCell ref="N19:O19"/>
    <mergeCell ref="B19:C19"/>
    <mergeCell ref="D19:E19"/>
    <mergeCell ref="F19:G19"/>
    <mergeCell ref="H19:I19"/>
    <mergeCell ref="J19:K19"/>
    <mergeCell ref="J22:K22"/>
    <mergeCell ref="N18:O18"/>
    <mergeCell ref="L21:M21"/>
    <mergeCell ref="N21:O21"/>
    <mergeCell ref="B21:C21"/>
    <mergeCell ref="D21:E21"/>
    <mergeCell ref="L20:M20"/>
    <mergeCell ref="N20:O20"/>
    <mergeCell ref="B20:C20"/>
    <mergeCell ref="D20:E20"/>
    <mergeCell ref="J20:K20"/>
    <mergeCell ref="F21:G21"/>
    <mergeCell ref="H21:I21"/>
    <mergeCell ref="J21:K21"/>
    <mergeCell ref="F20:G20"/>
    <mergeCell ref="H20:I20"/>
    <mergeCell ref="A25:O25"/>
    <mergeCell ref="A27:A28"/>
    <mergeCell ref="B27:H27"/>
    <mergeCell ref="I27:O27"/>
    <mergeCell ref="L22:M22"/>
    <mergeCell ref="N22:O22"/>
    <mergeCell ref="B22:C22"/>
    <mergeCell ref="D22:E22"/>
    <mergeCell ref="F22:G22"/>
    <mergeCell ref="H22:I22"/>
  </mergeCells>
  <phoneticPr fontId="2"/>
  <pageMargins left="0.59055118110236227" right="0.59055118110236227" top="0.39370078740157483" bottom="0.39370078740157483" header="0.51181102362204722" footer="0"/>
  <pageSetup paperSize="9" orientation="portrait" r:id="rId1"/>
  <headerFooter alignWithMargins="0">
    <oddFooter>&amp;C&amp;12-&amp;A-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１２ 消防・公安</vt:lpstr>
      <vt:lpstr>110</vt:lpstr>
      <vt:lpstr>111</vt:lpstr>
      <vt:lpstr>112</vt:lpstr>
      <vt:lpstr>113</vt:lpstr>
      <vt:lpstr>114</vt:lpstr>
      <vt:lpstr>115</vt:lpstr>
      <vt:lpstr>116</vt:lpstr>
      <vt:lpstr>'110'!Print_Area</vt:lpstr>
      <vt:lpstr>'116'!Print_Area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