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C2A5DDE4-C93D-4C10-B436-144E418D25E9}" xr6:coauthVersionLast="47" xr6:coauthVersionMax="47" xr10:uidLastSave="{00000000-0000-0000-0000-000000000000}"/>
  <bookViews>
    <workbookView xWindow="-120" yWindow="-120" windowWidth="20730" windowHeight="11040" tabRatio="740" xr2:uid="{00000000-000D-0000-FFFF-FFFF00000000}"/>
  </bookViews>
  <sheets>
    <sheet name=" ３  事業所" sheetId="4161" r:id="rId1"/>
    <sheet name="38" sheetId="4141" r:id="rId2"/>
    <sheet name="39" sheetId="4159" r:id="rId3"/>
    <sheet name="40" sheetId="4162" r:id="rId4"/>
    <sheet name="41" sheetId="4163" r:id="rId5"/>
    <sheet name="42" sheetId="4150" r:id="rId6"/>
    <sheet name="43" sheetId="4149" r:id="rId7"/>
    <sheet name="44" sheetId="4151" r:id="rId8"/>
    <sheet name="45" sheetId="4152" r:id="rId9"/>
    <sheet name="46" sheetId="4153" r:id="rId10"/>
    <sheet name="47" sheetId="4154" r:id="rId11"/>
    <sheet name="48" sheetId="4155" r:id="rId12"/>
    <sheet name="49" sheetId="4156" r:id="rId13"/>
    <sheet name="50" sheetId="4158" r:id="rId14"/>
  </sheets>
  <definedNames>
    <definedName name="_xlnm._FilterDatabase" localSheetId="3" hidden="1">'40'!$A$5:$G$59</definedName>
    <definedName name="_xlnm._FilterDatabase" localSheetId="4" hidden="1">'41'!$A$1:$I$58</definedName>
    <definedName name="_xlnm._FilterDatabase" localSheetId="5" hidden="1">'42'!$D$8:$K$61</definedName>
    <definedName name="_xlnm._FilterDatabase" localSheetId="6" hidden="1">'43'!$A$8:$J$61</definedName>
    <definedName name="_xlnm._FilterDatabase" localSheetId="7" hidden="1">'44'!$D$1:$M$65</definedName>
    <definedName name="_xlnm._FilterDatabase" localSheetId="8" hidden="1">'45'!$A$1:$A$61</definedName>
    <definedName name="_xlnm._FilterDatabase" localSheetId="9" hidden="1">'46'!$D$1:$M$61</definedName>
    <definedName name="_xlnm._FilterDatabase" localSheetId="10" hidden="1">'47'!$A$1:$A$61</definedName>
    <definedName name="_xlnm._FilterDatabase" localSheetId="11" hidden="1">'48'!$D$1:$M$45</definedName>
    <definedName name="_xlnm._FilterDatabase" localSheetId="12" hidden="1">'49'!#REF!</definedName>
    <definedName name="_xlnm.Print_Area" localSheetId="1">'38'!$A$1:$I$55</definedName>
    <definedName name="_xlnm.Print_Area" localSheetId="2">'39'!$A$1:$K$30</definedName>
    <definedName name="_xlnm.Print_Area" localSheetId="6">'43'!$A$1:$L$61</definedName>
    <definedName name="_xlnm.Print_Area" localSheetId="8">'45'!$A$1:$L$65</definedName>
    <definedName name="_xlnm.Print_Area" localSheetId="10">'47'!$A$1:$L$61</definedName>
    <definedName name="_xlnm.Print_Area" localSheetId="12">'49'!$A$1:$L$62</definedName>
    <definedName name="_xlnm.Print_Area" localSheetId="13">'50'!#REF!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162" l="1"/>
  <c r="G10" i="4162"/>
  <c r="F10" i="4162"/>
  <c r="F55" i="4163"/>
  <c r="G55" i="4163"/>
  <c r="F15" i="4162"/>
  <c r="G15" i="4162"/>
  <c r="F19" i="4162"/>
  <c r="G19" i="4162"/>
  <c r="G45" i="4162"/>
  <c r="F45" i="4162"/>
  <c r="C24" i="4159" l="1"/>
  <c r="B24" i="4159"/>
  <c r="F52" i="4163" l="1"/>
  <c r="F47" i="4163"/>
  <c r="F44" i="4163"/>
  <c r="F40" i="4163"/>
  <c r="F36" i="4163"/>
  <c r="F31" i="4163"/>
  <c r="F27" i="4163"/>
  <c r="F20" i="4163"/>
  <c r="F6" i="4163"/>
  <c r="F50" i="4162"/>
  <c r="G50" i="4162"/>
  <c r="G56" i="4162" l="1"/>
  <c r="C13" i="4159"/>
  <c r="B13" i="4159"/>
  <c r="C12" i="4159"/>
  <c r="B12" i="4159"/>
  <c r="C11" i="4159"/>
  <c r="B11" i="4159"/>
  <c r="C10" i="4159"/>
  <c r="B10" i="4159"/>
  <c r="C9" i="4159"/>
  <c r="B9" i="4159"/>
  <c r="C8" i="4159"/>
  <c r="B8" i="4159"/>
  <c r="C7" i="4159"/>
  <c r="B7" i="4159"/>
  <c r="C6" i="4159"/>
  <c r="B6" i="4159"/>
  <c r="C22" i="4159"/>
  <c r="B22" i="4159"/>
  <c r="C21" i="4159"/>
  <c r="B21" i="4159"/>
  <c r="C20" i="4159"/>
  <c r="B20" i="4159"/>
  <c r="C19" i="4159"/>
  <c r="B19" i="4159"/>
  <c r="C18" i="4159"/>
  <c r="B18" i="4159"/>
  <c r="C17" i="4159"/>
  <c r="B17" i="4159"/>
  <c r="C16" i="4159"/>
  <c r="B16" i="4159"/>
  <c r="C15" i="4159"/>
  <c r="B15" i="4159"/>
  <c r="G27" i="4163"/>
  <c r="G52" i="4163"/>
  <c r="G47" i="4163"/>
  <c r="G44" i="4163"/>
  <c r="G40" i="4163"/>
  <c r="G36" i="4163"/>
  <c r="G31" i="4163"/>
  <c r="G20" i="4163"/>
  <c r="G6" i="4163"/>
  <c r="F56" i="4162"/>
  <c r="G7" i="4162"/>
  <c r="G44" i="4162" l="1"/>
  <c r="F44" i="4162"/>
  <c r="F13" i="4162"/>
  <c r="G13" i="4162"/>
  <c r="F6" i="4162" l="1"/>
  <c r="G6" i="4162"/>
</calcChain>
</file>

<file path=xl/sharedStrings.xml><?xml version="1.0" encoding="utf-8"?>
<sst xmlns="http://schemas.openxmlformats.org/spreadsheetml/2006/main" count="2617" uniqueCount="414">
  <si>
    <t>事業所数</t>
    <rPh sb="0" eb="3">
      <t>ジギョウショ</t>
    </rPh>
    <rPh sb="3" eb="4">
      <t>スウ</t>
    </rPh>
    <phoneticPr fontId="3"/>
  </si>
  <si>
    <t>昭和</t>
    <rPh sb="0" eb="2">
      <t>ショウワ</t>
    </rPh>
    <phoneticPr fontId="3"/>
  </si>
  <si>
    <t>総　　　　　数</t>
    <rPh sb="0" eb="1">
      <t>フサ</t>
    </rPh>
    <rPh sb="6" eb="7">
      <t>カズ</t>
    </rPh>
    <phoneticPr fontId="3"/>
  </si>
  <si>
    <t>総合工事業</t>
  </si>
  <si>
    <t>設備工事業</t>
  </si>
  <si>
    <t>化学工業</t>
  </si>
  <si>
    <t>鉄道業</t>
  </si>
  <si>
    <t>道路旅客運送業</t>
  </si>
  <si>
    <t>航空運輸業</t>
  </si>
  <si>
    <t>倉庫業</t>
  </si>
  <si>
    <t>運輸に附帯するサービス業</t>
  </si>
  <si>
    <t>各種商品小売業</t>
  </si>
  <si>
    <t>織物・衣服・身の回り品小売業</t>
  </si>
  <si>
    <t>飲食料品小売業</t>
  </si>
  <si>
    <t>不動産取引業</t>
  </si>
  <si>
    <t>不動産賃貸業・管理業</t>
  </si>
  <si>
    <t>その他の生活関連サービス業</t>
  </si>
  <si>
    <t>自動車整備業</t>
  </si>
  <si>
    <t>物品賃貸業</t>
  </si>
  <si>
    <t>その他の事業サービス業</t>
  </si>
  <si>
    <t>医療業</t>
  </si>
  <si>
    <t>保健衛生</t>
  </si>
  <si>
    <t>政治・経済・文化団体</t>
  </si>
  <si>
    <t>第　１　次　産　業</t>
    <rPh sb="0" eb="1">
      <t>ダイ</t>
    </rPh>
    <rPh sb="4" eb="5">
      <t>ジ</t>
    </rPh>
    <rPh sb="6" eb="7">
      <t>サン</t>
    </rPh>
    <rPh sb="8" eb="9">
      <t>ギョウ</t>
    </rPh>
    <phoneticPr fontId="3"/>
  </si>
  <si>
    <t>第 ２ 次 産 業</t>
    <rPh sb="0" eb="1">
      <t>ダイ</t>
    </rPh>
    <rPh sb="4" eb="5">
      <t>ジ</t>
    </rPh>
    <rPh sb="6" eb="7">
      <t>サン</t>
    </rPh>
    <rPh sb="8" eb="9">
      <t>ギョウ</t>
    </rPh>
    <phoneticPr fontId="3"/>
  </si>
  <si>
    <t>第　３　次　産　業</t>
    <rPh sb="0" eb="1">
      <t>ダイ</t>
    </rPh>
    <rPh sb="4" eb="5">
      <t>ジ</t>
    </rPh>
    <rPh sb="6" eb="7">
      <t>サン</t>
    </rPh>
    <rPh sb="8" eb="9">
      <t>ギョウ</t>
    </rPh>
    <phoneticPr fontId="3"/>
  </si>
  <si>
    <t>公　　　　　務</t>
    <rPh sb="0" eb="1">
      <t>コウ</t>
    </rPh>
    <rPh sb="6" eb="7">
      <t>ツトム</t>
    </rPh>
    <phoneticPr fontId="3"/>
  </si>
  <si>
    <t>従業者数</t>
    <rPh sb="0" eb="1">
      <t>ジュウ</t>
    </rPh>
    <rPh sb="1" eb="4">
      <t>ギョウシャスウ</t>
    </rPh>
    <phoneticPr fontId="3"/>
  </si>
  <si>
    <t xml:space="preserve">… </t>
  </si>
  <si>
    <t>成田地区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</si>
  <si>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</si>
  <si>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</si>
  <si>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</si>
  <si>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</si>
  <si>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</si>
  <si>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</si>
  <si>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</si>
  <si>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</si>
  <si>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</si>
  <si>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</si>
  <si>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</si>
  <si>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</si>
  <si>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</si>
  <si>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</si>
  <si>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</si>
  <si>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</si>
  <si>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</si>
  <si>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</si>
  <si>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</si>
  <si>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</si>
  <si>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</si>
  <si>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</si>
  <si>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公津地区</t>
  </si>
  <si>
    <t>八代</t>
  </si>
  <si>
    <t>船形</t>
  </si>
  <si>
    <t>北須賀</t>
  </si>
  <si>
    <t>台方</t>
  </si>
  <si>
    <t>下方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</si>
  <si>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</si>
  <si>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</si>
  <si>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</si>
  <si>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</si>
  <si>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</si>
  <si>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</si>
  <si>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</si>
  <si>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</si>
  <si>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</si>
  <si>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</si>
  <si>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</si>
  <si>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</si>
  <si>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</si>
  <si>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</si>
  <si>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</si>
  <si>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八生地区</t>
  </si>
  <si>
    <t>松崎</t>
  </si>
  <si>
    <t>大竹</t>
  </si>
  <si>
    <t>上福田</t>
  </si>
  <si>
    <t>下福田</t>
  </si>
  <si>
    <t>宝田</t>
  </si>
  <si>
    <t>押畑</t>
  </si>
  <si>
    <t>山口</t>
  </si>
  <si>
    <t>米野</t>
  </si>
  <si>
    <t>中郷地区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</si>
  <si>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</si>
  <si>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</si>
  <si>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</si>
  <si>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</si>
  <si>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</si>
  <si>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</si>
  <si>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</si>
  <si>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</si>
  <si>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</si>
  <si>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</si>
  <si>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久住地区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</si>
  <si>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</si>
  <si>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</si>
  <si>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</si>
  <si>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</si>
  <si>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</si>
  <si>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</si>
  <si>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</si>
  <si>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</si>
  <si>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</si>
  <si>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</si>
  <si>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</si>
  <si>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</si>
  <si>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豊住地区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</si>
  <si>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</si>
  <si>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</si>
  <si>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</si>
  <si>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</si>
  <si>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</si>
  <si>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</si>
  <si>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</si>
  <si>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</si>
  <si>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遠山地区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</si>
  <si>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</si>
  <si>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</si>
  <si>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</si>
  <si>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</si>
  <si>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</si>
  <si>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</si>
  <si>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</si>
  <si>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</si>
  <si>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</si>
  <si>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</si>
  <si>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</si>
  <si>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</si>
  <si>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</si>
  <si>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</si>
  <si>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</si>
  <si>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</si>
  <si>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</si>
  <si>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</si>
  <si>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</si>
  <si>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</si>
  <si>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</si>
  <si>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</si>
  <si>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</si>
  <si>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</si>
  <si>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</si>
  <si>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</si>
  <si>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三里塚御料</t>
  </si>
  <si>
    <t>西三里塚</t>
  </si>
  <si>
    <t>御所の内</t>
  </si>
  <si>
    <t>ニュータウン地区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</si>
  <si>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</si>
  <si>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</si>
  <si>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</si>
  <si>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</si>
  <si>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</si>
  <si>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</si>
  <si>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</si>
  <si>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</si>
  <si>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</si>
  <si>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</si>
  <si>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</si>
  <si>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</si>
  <si>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</si>
  <si>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</si>
  <si>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</si>
  <si>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</si>
  <si>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</si>
  <si>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</si>
  <si>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</si>
  <si>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</si>
  <si>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</si>
  <si>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</si>
  <si>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</si>
  <si>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</si>
  <si>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</si>
  <si>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</si>
  <si>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</si>
  <si>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</si>
  <si>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</si>
  <si>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</si>
  <si>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</si>
  <si>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</si>
  <si>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</si>
  <si>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</si>
  <si>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</si>
  <si>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</si>
  <si>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</si>
  <si>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</si>
  <si>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</si>
  <si>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</si>
  <si>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</si>
  <si>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</si>
  <si>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</si>
  <si>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</si>
  <si>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</si>
  <si>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</si>
  <si>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</si>
  <si>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</si>
  <si>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</si>
  <si>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平川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</si>
  <si>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</si>
  <si>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</si>
  <si>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</si>
  <si>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</si>
  <si>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</si>
  <si>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</si>
  <si>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</si>
  <si>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</si>
  <si>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</si>
  <si>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</si>
  <si>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</si>
  <si>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</si>
  <si>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</si>
  <si>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</si>
  <si>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</si>
  <si>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</si>
  <si>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</si>
  <si>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</si>
  <si>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</si>
  <si>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</si>
  <si>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</si>
  <si>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一鍬田</t>
  </si>
  <si>
    <t>通信業</t>
  </si>
  <si>
    <t>映像・音声・文字情報制作業</t>
  </si>
  <si>
    <t>その他の小売業</t>
  </si>
  <si>
    <t>銀行業</t>
  </si>
  <si>
    <t>宿泊業</t>
  </si>
  <si>
    <t>洗濯・理容・美容・浴場業</t>
  </si>
  <si>
    <t>38. 7. 1</t>
    <phoneticPr fontId="3"/>
  </si>
  <si>
    <t>41. 7. 1</t>
    <phoneticPr fontId="3"/>
  </si>
  <si>
    <t>44. 7. 1</t>
    <phoneticPr fontId="3"/>
  </si>
  <si>
    <t>47. 9. 1</t>
    <phoneticPr fontId="3"/>
  </si>
  <si>
    <t>50. 5.15</t>
    <phoneticPr fontId="3"/>
  </si>
  <si>
    <t>53. 6.15</t>
    <phoneticPr fontId="3"/>
  </si>
  <si>
    <t>56. 7. 1</t>
    <phoneticPr fontId="3"/>
  </si>
  <si>
    <t>61. 7. 1</t>
    <phoneticPr fontId="3"/>
  </si>
  <si>
    <t xml:space="preserve">平成  </t>
    <phoneticPr fontId="3"/>
  </si>
  <si>
    <t>3. 7. 1</t>
    <phoneticPr fontId="3"/>
  </si>
  <si>
    <t>8.10. 1</t>
    <phoneticPr fontId="3"/>
  </si>
  <si>
    <t>13.10. 1</t>
    <phoneticPr fontId="3"/>
  </si>
  <si>
    <t>16. 6. 1</t>
    <phoneticPr fontId="3"/>
  </si>
  <si>
    <t>総    数</t>
    <rPh sb="0" eb="1">
      <t>フサ</t>
    </rPh>
    <rPh sb="5" eb="6">
      <t>カズ</t>
    </rPh>
    <phoneticPr fontId="9"/>
  </si>
  <si>
    <t>第１次
産業</t>
    <rPh sb="0" eb="1">
      <t>ダイ</t>
    </rPh>
    <rPh sb="2" eb="3">
      <t>ジ</t>
    </rPh>
    <rPh sb="4" eb="6">
      <t>サンギョウ</t>
    </rPh>
    <phoneticPr fontId="9"/>
  </si>
  <si>
    <t>第 ２ 次 産 業</t>
    <rPh sb="0" eb="1">
      <t>ダイ</t>
    </rPh>
    <rPh sb="4" eb="5">
      <t>ジ</t>
    </rPh>
    <rPh sb="6" eb="7">
      <t>サン</t>
    </rPh>
    <rPh sb="8" eb="9">
      <t>ギョウ</t>
    </rPh>
    <phoneticPr fontId="9"/>
  </si>
  <si>
    <t>成田市計</t>
    <rPh sb="0" eb="3">
      <t>ナリタシ</t>
    </rPh>
    <rPh sb="3" eb="4">
      <t>ケイ</t>
    </rPh>
    <phoneticPr fontId="9"/>
  </si>
  <si>
    <t>情報通信業</t>
    <rPh sb="0" eb="2">
      <t>ジョウホウ</t>
    </rPh>
    <rPh sb="2" eb="5">
      <t>ツウシンギョウ</t>
    </rPh>
    <phoneticPr fontId="9"/>
  </si>
  <si>
    <t>ウイング土屋</t>
    <rPh sb="4" eb="6">
      <t>ツチヤ</t>
    </rPh>
    <phoneticPr fontId="9"/>
  </si>
  <si>
    <t>第３次産業</t>
    <rPh sb="0" eb="1">
      <t>ダイ</t>
    </rPh>
    <rPh sb="2" eb="3">
      <t>ジ</t>
    </rPh>
    <rPh sb="3" eb="5">
      <t>サンギョウ</t>
    </rPh>
    <phoneticPr fontId="9"/>
  </si>
  <si>
    <t>所数（公務を除く）</t>
    <rPh sb="0" eb="1">
      <t>ショ</t>
    </rPh>
    <rPh sb="1" eb="2">
      <t>カズ</t>
    </rPh>
    <rPh sb="3" eb="5">
      <t>コウム</t>
    </rPh>
    <rPh sb="6" eb="7">
      <t>ノゾ</t>
    </rPh>
    <phoneticPr fontId="3"/>
  </si>
  <si>
    <t>東ノ台</t>
    <rPh sb="0" eb="1">
      <t>ヒガシ</t>
    </rPh>
    <rPh sb="2" eb="3">
      <t>ダイ</t>
    </rPh>
    <phoneticPr fontId="9"/>
  </si>
  <si>
    <t>大沼</t>
    <rPh sb="0" eb="2">
      <t>オオヌマ</t>
    </rPh>
    <phoneticPr fontId="9"/>
  </si>
  <si>
    <t>水の上</t>
    <rPh sb="0" eb="1">
      <t>ミズ</t>
    </rPh>
    <rPh sb="2" eb="3">
      <t>ウエ</t>
    </rPh>
    <phoneticPr fontId="9"/>
  </si>
  <si>
    <t>川上</t>
    <rPh sb="0" eb="2">
      <t>カワカミ</t>
    </rPh>
    <phoneticPr fontId="9"/>
  </si>
  <si>
    <t>多良貝</t>
    <rPh sb="0" eb="2">
      <t>タラ</t>
    </rPh>
    <rPh sb="2" eb="3">
      <t>カイ</t>
    </rPh>
    <phoneticPr fontId="9"/>
  </si>
  <si>
    <t>大栄十余三</t>
    <rPh sb="0" eb="2">
      <t>タイエイ</t>
    </rPh>
    <phoneticPr fontId="9"/>
  </si>
  <si>
    <t>官林</t>
    <rPh sb="0" eb="1">
      <t>カン</t>
    </rPh>
    <rPh sb="1" eb="2">
      <t>ハヤシ</t>
    </rPh>
    <phoneticPr fontId="9"/>
  </si>
  <si>
    <t>18.10. 1</t>
    <phoneticPr fontId="3"/>
  </si>
  <si>
    <t>事業所数</t>
    <rPh sb="0" eb="1">
      <t>コト</t>
    </rPh>
    <rPh sb="1" eb="2">
      <t>ギョウ</t>
    </rPh>
    <rPh sb="2" eb="3">
      <t>ショ</t>
    </rPh>
    <rPh sb="3" eb="4">
      <t>スウ</t>
    </rPh>
    <phoneticPr fontId="9"/>
  </si>
  <si>
    <t>下総地区</t>
    <rPh sb="0" eb="2">
      <t>シモウサ</t>
    </rPh>
    <rPh sb="2" eb="4">
      <t>チク</t>
    </rPh>
    <phoneticPr fontId="4"/>
  </si>
  <si>
    <t>大栄地区</t>
    <rPh sb="0" eb="2">
      <t>タイエイ</t>
    </rPh>
    <rPh sb="2" eb="4">
      <t>チク</t>
    </rPh>
    <phoneticPr fontId="4"/>
  </si>
  <si>
    <t>11. 7. 1</t>
    <phoneticPr fontId="3"/>
  </si>
  <si>
    <t>事業所</t>
    <rPh sb="0" eb="3">
      <t>ジギョウショ</t>
    </rPh>
    <phoneticPr fontId="7"/>
  </si>
  <si>
    <t>（注）事業所及び従業者数の総数には公務を含まない。</t>
    <rPh sb="1" eb="2">
      <t>チュウ</t>
    </rPh>
    <rPh sb="3" eb="6">
      <t>ジギョウショ</t>
    </rPh>
    <rPh sb="6" eb="7">
      <t>オヨ</t>
    </rPh>
    <rPh sb="8" eb="11">
      <t>ジュウギョウシャ</t>
    </rPh>
    <rPh sb="11" eb="12">
      <t>スウ</t>
    </rPh>
    <rPh sb="13" eb="15">
      <t>ソウスウ</t>
    </rPh>
    <rPh sb="17" eb="19">
      <t>コウム</t>
    </rPh>
    <rPh sb="20" eb="21">
      <t>フク</t>
    </rPh>
    <phoneticPr fontId="3"/>
  </si>
  <si>
    <t xml:space="preserve">… </t>
    <phoneticPr fontId="3"/>
  </si>
  <si>
    <t>（注）事業所及び従業者数には公務を含まない。</t>
    <phoneticPr fontId="3"/>
  </si>
  <si>
    <t>宗教</t>
  </si>
  <si>
    <t>職業紹介・労働者派遣業</t>
  </si>
  <si>
    <t>機械等修理業（別掲を除く）</t>
  </si>
  <si>
    <t>廃棄物処理業</t>
  </si>
  <si>
    <t>郵便局</t>
  </si>
  <si>
    <t>社会保険・社会福祉・介護事業</t>
  </si>
  <si>
    <t>その他の教育，学習支援業</t>
  </si>
  <si>
    <t>学校教育</t>
  </si>
  <si>
    <t>娯楽業</t>
  </si>
  <si>
    <t>持ち帰り・配達飲食サービス業</t>
  </si>
  <si>
    <t>飲食店</t>
  </si>
  <si>
    <t>技術サービス業</t>
  </si>
  <si>
    <t>広告業</t>
  </si>
  <si>
    <t>専門サービス業</t>
  </si>
  <si>
    <t>学術・開発研究機関</t>
  </si>
  <si>
    <t>補助的金融業等</t>
  </si>
  <si>
    <t>金融商品取引業，商品先物取引業</t>
  </si>
  <si>
    <t>クレジットカード業等非預金信用機関</t>
  </si>
  <si>
    <t>協同組織金融業</t>
  </si>
  <si>
    <t>無店舗小売業</t>
  </si>
  <si>
    <t>機械器具小売業</t>
  </si>
  <si>
    <t>その他の卸売業</t>
  </si>
  <si>
    <t>機械器具卸売業</t>
  </si>
  <si>
    <t>建築材料，鉱物・金属材料等卸売業</t>
  </si>
  <si>
    <t>飲食料品卸売業</t>
  </si>
  <si>
    <t>繊維・衣服等卸売業</t>
  </si>
  <si>
    <t>各種商品卸売業</t>
  </si>
  <si>
    <t>第三次産業</t>
    <rPh sb="0" eb="1">
      <t>ダイ</t>
    </rPh>
    <rPh sb="1" eb="3">
      <t>サンジ</t>
    </rPh>
    <rPh sb="3" eb="5">
      <t>サンギョウ</t>
    </rPh>
    <phoneticPr fontId="9"/>
  </si>
  <si>
    <t>従業者数</t>
    <rPh sb="0" eb="1">
      <t>ジュウ</t>
    </rPh>
    <rPh sb="1" eb="2">
      <t>ギョウ</t>
    </rPh>
    <rPh sb="2" eb="3">
      <t>シャ</t>
    </rPh>
    <rPh sb="3" eb="4">
      <t>カズ</t>
    </rPh>
    <phoneticPr fontId="9"/>
  </si>
  <si>
    <t>産業中分類</t>
    <rPh sb="0" eb="1">
      <t>サン</t>
    </rPh>
    <rPh sb="1" eb="2">
      <t>ギョウ</t>
    </rPh>
    <rPh sb="2" eb="3">
      <t>チュウ</t>
    </rPh>
    <rPh sb="3" eb="4">
      <t>ブン</t>
    </rPh>
    <rPh sb="4" eb="5">
      <t>タグイ</t>
    </rPh>
    <phoneticPr fontId="9"/>
  </si>
  <si>
    <t>郵便業（信書便事業を含む）</t>
  </si>
  <si>
    <t>水運業</t>
  </si>
  <si>
    <t>道路貨物運送業</t>
  </si>
  <si>
    <t>インターネット附随サービス業</t>
  </si>
  <si>
    <t>情報サービス業</t>
  </si>
  <si>
    <t>放送業</t>
  </si>
  <si>
    <t>水道業</t>
  </si>
  <si>
    <t>熱供給業</t>
  </si>
  <si>
    <t>ガス業</t>
  </si>
  <si>
    <t>電気業</t>
  </si>
  <si>
    <t>その他の製造業</t>
  </si>
  <si>
    <t>輸送用機械器具製造業</t>
  </si>
  <si>
    <t>情報通信機械器具製造業</t>
  </si>
  <si>
    <t>電気機械器具製造業</t>
  </si>
  <si>
    <t>電子部品・デバイス・電子回路製造業</t>
  </si>
  <si>
    <t>業務用機械器具製造業</t>
  </si>
  <si>
    <t>生産用機械器具製造業</t>
  </si>
  <si>
    <t>はん用機械器具製造業</t>
  </si>
  <si>
    <t>金属製品製造業</t>
  </si>
  <si>
    <t>非鉄金属製造業</t>
  </si>
  <si>
    <t>鉄鋼業</t>
  </si>
  <si>
    <t>窯業・土石製品製造業</t>
  </si>
  <si>
    <t>なめし革・同製品・毛皮製造業</t>
  </si>
  <si>
    <t>ゴム製品製造業</t>
  </si>
  <si>
    <t>石油製品・石炭製品製造業</t>
  </si>
  <si>
    <t>印刷・同関連業</t>
  </si>
  <si>
    <t>パルプ・紙・紙加工品製造業</t>
  </si>
  <si>
    <t>家具・装備品製造業</t>
  </si>
  <si>
    <t>木材・木製品製造業（家具を除く）</t>
  </si>
  <si>
    <t>繊維工業</t>
  </si>
  <si>
    <t>飲料・たばこ・飼料製造業</t>
  </si>
  <si>
    <t>食料品製造業</t>
  </si>
  <si>
    <t>製造業</t>
    <phoneticPr fontId="9"/>
  </si>
  <si>
    <t>職別工事業（設備工事業を除く）</t>
  </si>
  <si>
    <t>建設業</t>
    <phoneticPr fontId="9"/>
  </si>
  <si>
    <t>鉱業，採石業，砂利採取業</t>
    <phoneticPr fontId="9"/>
  </si>
  <si>
    <t>第二次産業</t>
    <rPh sb="0" eb="1">
      <t>ダイ</t>
    </rPh>
    <rPh sb="1" eb="3">
      <t>２ジ</t>
    </rPh>
    <rPh sb="3" eb="5">
      <t>サンギョウ</t>
    </rPh>
    <phoneticPr fontId="9"/>
  </si>
  <si>
    <t>水産養殖業</t>
  </si>
  <si>
    <t>漁業（水産養殖業を除く）</t>
    <rPh sb="0" eb="2">
      <t>ギョギョウ</t>
    </rPh>
    <rPh sb="3" eb="5">
      <t>スイサン</t>
    </rPh>
    <rPh sb="5" eb="8">
      <t>ヨウショクギョウ</t>
    </rPh>
    <rPh sb="9" eb="10">
      <t>ノゾ</t>
    </rPh>
    <phoneticPr fontId="9"/>
  </si>
  <si>
    <t>漁業</t>
    <phoneticPr fontId="9"/>
  </si>
  <si>
    <t>林業</t>
  </si>
  <si>
    <t>農業</t>
  </si>
  <si>
    <t>第一次産業</t>
    <rPh sb="0" eb="1">
      <t>ダイ</t>
    </rPh>
    <rPh sb="1" eb="3">
      <t>イチジ</t>
    </rPh>
    <rPh sb="3" eb="5">
      <t>サンギョウ</t>
    </rPh>
    <phoneticPr fontId="9"/>
  </si>
  <si>
    <t>総数</t>
    <rPh sb="0" eb="2">
      <t>ソウスウ</t>
    </rPh>
    <phoneticPr fontId="11"/>
  </si>
  <si>
    <t>医療，福祉</t>
    <phoneticPr fontId="9"/>
  </si>
  <si>
    <t>金融業，保険業</t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</si>
  <si>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</si>
  <si>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1">
      <t>ジュウ</t>
    </rPh>
    <rPh sb="1" eb="3">
      <t>ギョウシャ</t>
    </rPh>
    <rPh sb="3" eb="4">
      <t>スウ</t>
    </rPh>
    <phoneticPr fontId="9"/>
  </si>
  <si>
    <t>サービス業
宿泊業，飲食</t>
    <rPh sb="4" eb="5">
      <t>ギョウ</t>
    </rPh>
    <phoneticPr fontId="9"/>
  </si>
  <si>
    <t>れないもの）
（他に分類さ
サービス業</t>
    <rPh sb="18" eb="19">
      <t>ギョウ</t>
    </rPh>
    <phoneticPr fontId="9"/>
  </si>
  <si>
    <t>農林漁業</t>
    <rPh sb="0" eb="1">
      <t>ノウ</t>
    </rPh>
    <rPh sb="1" eb="2">
      <t>ハヤシ</t>
    </rPh>
    <rPh sb="2" eb="3">
      <t>ギョ</t>
    </rPh>
    <rPh sb="3" eb="4">
      <t>ギョウ</t>
    </rPh>
    <phoneticPr fontId="9"/>
  </si>
  <si>
    <t>建設業</t>
    <rPh sb="0" eb="1">
      <t>タツル</t>
    </rPh>
    <rPh sb="1" eb="2">
      <t>セツ</t>
    </rPh>
    <rPh sb="2" eb="3">
      <t>ギョウ</t>
    </rPh>
    <phoneticPr fontId="9"/>
  </si>
  <si>
    <t>製造業</t>
    <rPh sb="0" eb="1">
      <t>セイ</t>
    </rPh>
    <rPh sb="1" eb="2">
      <t>ヅクリ</t>
    </rPh>
    <rPh sb="2" eb="3">
      <t>ギョウ</t>
    </rPh>
    <phoneticPr fontId="9"/>
  </si>
  <si>
    <t xml:space="preserve">水道業
熱供給・
電気・ガス・
</t>
    <phoneticPr fontId="9"/>
  </si>
  <si>
    <t>郵便業
運輸業，</t>
    <rPh sb="0" eb="2">
      <t>ユウビン</t>
    </rPh>
    <rPh sb="2" eb="3">
      <t>ギョウ</t>
    </rPh>
    <phoneticPr fontId="9"/>
  </si>
  <si>
    <t>小売業
卸売業，</t>
    <rPh sb="0" eb="3">
      <t>コウリギョウ</t>
    </rPh>
    <phoneticPr fontId="9"/>
  </si>
  <si>
    <t>保険業
金融業，</t>
    <rPh sb="0" eb="2">
      <t>ホケン</t>
    </rPh>
    <rPh sb="2" eb="3">
      <t>ギョウ</t>
    </rPh>
    <phoneticPr fontId="9"/>
  </si>
  <si>
    <t>物品賃貸業
不動産業，</t>
    <rPh sb="0" eb="2">
      <t>ブッピン</t>
    </rPh>
    <rPh sb="2" eb="5">
      <t>チンタイギョウ</t>
    </rPh>
    <phoneticPr fontId="9"/>
  </si>
  <si>
    <t>サービス業
専門・技術
学術研究，</t>
    <rPh sb="4" eb="5">
      <t>ギョウ</t>
    </rPh>
    <phoneticPr fontId="9"/>
  </si>
  <si>
    <t>支援業
教育，学習</t>
    <phoneticPr fontId="9"/>
  </si>
  <si>
    <t>資料　経済センサス</t>
    <rPh sb="0" eb="2">
      <t>シリョウ</t>
    </rPh>
    <rPh sb="3" eb="5">
      <t>ケイザイ</t>
    </rPh>
    <phoneticPr fontId="3"/>
  </si>
  <si>
    <t>資料　経済センサス</t>
    <rPh sb="0" eb="2">
      <t>シリョウ</t>
    </rPh>
    <rPh sb="3" eb="5">
      <t>ケイザイ</t>
    </rPh>
    <phoneticPr fontId="9"/>
  </si>
  <si>
    <t>久住中央２丁目</t>
  </si>
  <si>
    <t>久住中央３丁目</t>
  </si>
  <si>
    <t>久住中央４丁目</t>
  </si>
  <si>
    <t>　　　従業者数は男女別の不詳を含む。</t>
    <rPh sb="3" eb="4">
      <t>ジュウ</t>
    </rPh>
    <rPh sb="4" eb="7">
      <t>ギョウシャスウ</t>
    </rPh>
    <phoneticPr fontId="9"/>
  </si>
  <si>
    <t>砂利採取業
鉱業，採石業，</t>
    <phoneticPr fontId="9"/>
  </si>
  <si>
    <t>娯楽業
サービス業，
生活関連</t>
    <phoneticPr fontId="9"/>
  </si>
  <si>
    <t>21. 7. 1</t>
    <phoneticPr fontId="3"/>
  </si>
  <si>
    <t>久住中央１丁目</t>
    <phoneticPr fontId="9"/>
  </si>
  <si>
    <t>サービス業（他に分類されないもの）</t>
    <phoneticPr fontId="9"/>
  </si>
  <si>
    <t>電気・ガス・熱供給・水道業</t>
    <phoneticPr fontId="9"/>
  </si>
  <si>
    <t>情報通信業</t>
    <phoneticPr fontId="9"/>
  </si>
  <si>
    <t xml:space="preserve"> ３  事業所</t>
    <phoneticPr fontId="7"/>
  </si>
  <si>
    <t>-</t>
  </si>
  <si>
    <t>はなのき台２丁目</t>
  </si>
  <si>
    <t>はなのき台３丁目</t>
  </si>
  <si>
    <t>運輸業，郵便業</t>
    <phoneticPr fontId="9"/>
  </si>
  <si>
    <t>卸売業，小売業</t>
    <phoneticPr fontId="9"/>
  </si>
  <si>
    <t>不動産業，物品賃貸業</t>
    <phoneticPr fontId="9"/>
  </si>
  <si>
    <t>学術研究，専門・技術サービス業</t>
    <phoneticPr fontId="9"/>
  </si>
  <si>
    <t>宿泊業，飲食サービス業</t>
    <phoneticPr fontId="9"/>
  </si>
  <si>
    <t>生活関連サービス業，娯楽業</t>
    <phoneticPr fontId="9"/>
  </si>
  <si>
    <t>教育，学習支援業</t>
    <phoneticPr fontId="9"/>
  </si>
  <si>
    <t>医療，福祉</t>
    <phoneticPr fontId="9"/>
  </si>
  <si>
    <t>複合サービス事業</t>
    <phoneticPr fontId="9"/>
  </si>
  <si>
    <t>新川</t>
    <rPh sb="0" eb="2">
      <t>シンカワ</t>
    </rPh>
    <phoneticPr fontId="9"/>
  </si>
  <si>
    <t>24. 2. 1</t>
    <phoneticPr fontId="3"/>
  </si>
  <si>
    <t>資料　事業所・企業統計調査</t>
    <rPh sb="0" eb="2">
      <t>シリョウ</t>
    </rPh>
    <rPh sb="3" eb="6">
      <t>ジギョウショ</t>
    </rPh>
    <rPh sb="7" eb="9">
      <t>キギョウ</t>
    </rPh>
    <rPh sb="9" eb="11">
      <t>トウケイ</t>
    </rPh>
    <rPh sb="11" eb="13">
      <t>チョウサ</t>
    </rPh>
    <phoneticPr fontId="3"/>
  </si>
  <si>
    <t>はなのき台１丁目</t>
    <phoneticPr fontId="9"/>
  </si>
  <si>
    <t>第三次産業</t>
    <phoneticPr fontId="3"/>
  </si>
  <si>
    <t>プラスチック製品製造業（別掲を除く）</t>
  </si>
  <si>
    <t>協同組合（他に分類されないもの）</t>
    <phoneticPr fontId="3"/>
  </si>
  <si>
    <t>保険業（保険媒介代理業，保険サービス業を含む）</t>
    <phoneticPr fontId="3"/>
  </si>
  <si>
    <t>その他のサービス業</t>
    <phoneticPr fontId="3"/>
  </si>
  <si>
    <t>３-1　産業別事業所数及び従業者数</t>
    <rPh sb="4" eb="6">
      <t>サンギョウ</t>
    </rPh>
    <rPh sb="6" eb="7">
      <t>ベツ</t>
    </rPh>
    <rPh sb="7" eb="10">
      <t>ジギョウショ</t>
    </rPh>
    <rPh sb="10" eb="11">
      <t>スウ</t>
    </rPh>
    <rPh sb="11" eb="12">
      <t>オヨ</t>
    </rPh>
    <rPh sb="13" eb="16">
      <t>ジュウギョウシャ</t>
    </rPh>
    <rPh sb="16" eb="17">
      <t>スウ</t>
    </rPh>
    <phoneticPr fontId="3"/>
  </si>
  <si>
    <t>３-３　大字別・産業別事業</t>
    <rPh sb="4" eb="6">
      <t>オオアザ</t>
    </rPh>
    <rPh sb="6" eb="7">
      <t>ベツ</t>
    </rPh>
    <rPh sb="8" eb="11">
      <t>サンギョウベツ</t>
    </rPh>
    <rPh sb="11" eb="13">
      <t>ジギョウ</t>
    </rPh>
    <phoneticPr fontId="3"/>
  </si>
  <si>
    <t>３-３　大字別・産業別事業所数(続き）</t>
    <rPh sb="4" eb="6">
      <t>オオアザ</t>
    </rPh>
    <rPh sb="6" eb="7">
      <t>ベツ</t>
    </rPh>
    <rPh sb="8" eb="11">
      <t>サンギョウベツ</t>
    </rPh>
    <rPh sb="11" eb="14">
      <t>ジギョウショ</t>
    </rPh>
    <rPh sb="14" eb="15">
      <t>スウ</t>
    </rPh>
    <rPh sb="16" eb="17">
      <t>ツヅ</t>
    </rPh>
    <phoneticPr fontId="3"/>
  </si>
  <si>
    <t>３-２　産業（中分類）別事業所数</t>
    <rPh sb="4" eb="6">
      <t>サンギョウ</t>
    </rPh>
    <rPh sb="7" eb="8">
      <t>チュウ</t>
    </rPh>
    <rPh sb="8" eb="10">
      <t>ブンルイ</t>
    </rPh>
    <rPh sb="11" eb="12">
      <t>ベツ</t>
    </rPh>
    <rPh sb="12" eb="15">
      <t>ジギョウショ</t>
    </rPh>
    <rPh sb="15" eb="16">
      <t>スウ</t>
    </rPh>
    <phoneticPr fontId="3"/>
  </si>
  <si>
    <t>及び従業者数（公務を除く）</t>
    <phoneticPr fontId="7"/>
  </si>
  <si>
    <t>９　事業所数と従業者数</t>
    <phoneticPr fontId="3"/>
  </si>
  <si>
    <t>-</t>
    <phoneticPr fontId="9"/>
  </si>
  <si>
    <t>26. 7. 1</t>
  </si>
  <si>
    <t>28. 6. 1</t>
    <phoneticPr fontId="3"/>
  </si>
  <si>
    <t>不詳</t>
    <rPh sb="0" eb="2">
      <t>フショウ</t>
    </rPh>
    <phoneticPr fontId="3"/>
  </si>
  <si>
    <t>-</t>
    <phoneticPr fontId="3"/>
  </si>
  <si>
    <t>令和</t>
    <rPh sb="0" eb="2">
      <t>レイワ</t>
    </rPh>
    <phoneticPr fontId="3"/>
  </si>
  <si>
    <t>経済センサス</t>
    <phoneticPr fontId="3"/>
  </si>
  <si>
    <t>元. 7. 1</t>
    <rPh sb="0" eb="1">
      <t>ガン</t>
    </rPh>
    <phoneticPr fontId="3"/>
  </si>
  <si>
    <t>3. 6. 1</t>
    <phoneticPr fontId="3"/>
  </si>
  <si>
    <t>（令和3年6月1日）</t>
    <rPh sb="1" eb="3">
      <t>レイワ</t>
    </rPh>
    <phoneticPr fontId="3"/>
  </si>
  <si>
    <t>畑ケ田</t>
    <phoneticPr fontId="9"/>
  </si>
  <si>
    <t>三里塚光ケ丘</t>
    <phoneticPr fontId="9"/>
  </si>
  <si>
    <t>（令和3年6月1日）</t>
    <rPh sb="1" eb="3">
      <t>レイワ</t>
    </rPh>
    <phoneticPr fontId="9"/>
  </si>
  <si>
    <t>１０　地区別事業所数 （令和３年６月１日現在）</t>
    <rPh sb="12" eb="14">
      <t>レイワ</t>
    </rPh>
    <phoneticPr fontId="3"/>
  </si>
  <si>
    <t>（注）大字名は令和3年6月1日現在のもの。</t>
    <rPh sb="1" eb="2">
      <t>チュウ</t>
    </rPh>
    <rPh sb="3" eb="4">
      <t>ダイ</t>
    </rPh>
    <rPh sb="4" eb="5">
      <t>アザ</t>
    </rPh>
    <rPh sb="5" eb="6">
      <t>メイ</t>
    </rPh>
    <rPh sb="7" eb="9">
      <t>レイワ</t>
    </rPh>
    <phoneticPr fontId="9"/>
  </si>
  <si>
    <t>事業
サービス
複合</t>
    <rPh sb="0" eb="2">
      <t>ジギョウ</t>
    </rPh>
    <rPh sb="8" eb="10">
      <t>フクゴウ</t>
    </rPh>
    <phoneticPr fontId="9"/>
  </si>
  <si>
    <t>娯楽業
サービス業，
生活関連</t>
  </si>
  <si>
    <t>支援業
教育，学習</t>
  </si>
  <si>
    <t>医療，福祉</t>
  </si>
  <si>
    <t xml:space="preserve">  　 区分
年月日</t>
    <rPh sb="4" eb="6">
      <t>クブン</t>
    </rPh>
    <rPh sb="7" eb="10">
      <t>ネンガッピ</t>
    </rPh>
    <phoneticPr fontId="3"/>
  </si>
  <si>
    <t xml:space="preserve">             区分
大字名</t>
    <rPh sb="13" eb="14">
      <t>ク</t>
    </rPh>
    <rPh sb="14" eb="15">
      <t>ブン</t>
    </rPh>
    <rPh sb="16" eb="17">
      <t>ダイ</t>
    </rPh>
    <rPh sb="17" eb="18">
      <t>ジ</t>
    </rPh>
    <rPh sb="18" eb="19">
      <t>メイ</t>
    </rPh>
    <phoneticPr fontId="9"/>
  </si>
  <si>
    <t>（注）令和元年度調査は調査時点が1時点ではなく、令和元年6月1日
　　　から令和2年3月31日までの期間に、順次、調査を実施。</t>
    <rPh sb="7" eb="8">
      <t>ド</t>
    </rPh>
    <rPh sb="11" eb="13">
      <t>チョウサ</t>
    </rPh>
    <rPh sb="13" eb="15">
      <t>ジテン</t>
    </rPh>
    <rPh sb="17" eb="19">
      <t>ジテン</t>
    </rPh>
    <rPh sb="24" eb="26">
      <t>レイワ</t>
    </rPh>
    <rPh sb="26" eb="28">
      <t>ガンネン</t>
    </rPh>
    <rPh sb="29" eb="30">
      <t>ガツ</t>
    </rPh>
    <rPh sb="31" eb="32">
      <t>ヒ</t>
    </rPh>
    <rPh sb="38" eb="40">
      <t>レイワ</t>
    </rPh>
    <rPh sb="41" eb="42">
      <t>ネン</t>
    </rPh>
    <rPh sb="43" eb="44">
      <t>ガツ</t>
    </rPh>
    <rPh sb="46" eb="47">
      <t>ヒ</t>
    </rPh>
    <rPh sb="50" eb="52">
      <t>キカン</t>
    </rPh>
    <rPh sb="54" eb="56">
      <t>ジュンジ</t>
    </rPh>
    <rPh sb="57" eb="59">
      <t>チョウサ</t>
    </rPh>
    <rPh sb="60" eb="62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</si>
</sst>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#,###,###,##0;&quot;-&quot;#,###,###,##0"/>
    <numFmt numFmtId="178" formatCode="#,###,###,##0;&quot; -&quot;###,###,##0"/>
    <numFmt numFmtId="179" formatCode="###,###,##0;&quot;-&quot;##,###,##0"/>
    <numFmt numFmtId="180" formatCode="#,##0;\-#,##0;\-"/>
    <numFmt numFmtId="181" formatCode="#,##0;\-#,##0;&quot;－&quot;"/>
  </numFmts>
  <fonts count="2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Times New Roman"/>
      <family val="1"/>
    </font>
    <font>
      <sz val="10"/>
      <color theme="1"/>
      <name val="ＭＳ 明朝"/>
      <family val="1"/>
      <charset val="128"/>
    </font>
    <font>
      <sz val="20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6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2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</borders>
  <cellStyleXfs count="40">
    <xf numFmtId="0" fontId="0" fillId="0" borderId="0"/>
    <xf numFmtId="0" fontId="13" fillId="0" borderId="0" applyFill="0" applyBorder="0" applyAlignment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4" fillId="0" borderId="0">
      <alignment vertical="center"/>
    </xf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8" fillId="0" borderId="0"/>
    <xf numFmtId="0" fontId="2" fillId="0" borderId="0"/>
  </cellStyleXfs>
  <cellXfs count="207">
    <xf numFmtId="0" fontId="0" fillId="0" borderId="0" xfId="0"/>
    <xf numFmtId="180" fontId="15" fillId="0" borderId="0" xfId="39" applyNumberFormat="1" applyFont="1"/>
    <xf numFmtId="180" fontId="16" fillId="0" borderId="0" xfId="0" applyNumberFormat="1" applyFont="1"/>
    <xf numFmtId="180" fontId="17" fillId="0" borderId="0" xfId="33" applyNumberFormat="1" applyFont="1" applyAlignment="1">
      <alignment vertical="center"/>
    </xf>
    <xf numFmtId="180" fontId="17" fillId="0" borderId="0" xfId="38" applyNumberFormat="1" applyFont="1" applyAlignment="1">
      <alignment vertical="center"/>
    </xf>
    <xf numFmtId="180" fontId="17" fillId="0" borderId="0" xfId="33" applyNumberFormat="1" applyFont="1" applyAlignment="1">
      <alignment horizontal="right" vertical="center"/>
    </xf>
    <xf numFmtId="180" fontId="17" fillId="0" borderId="0" xfId="39" applyNumberFormat="1" applyFont="1" applyAlignment="1">
      <alignment horizontal="right" vertical="center"/>
    </xf>
    <xf numFmtId="180" fontId="17" fillId="0" borderId="13" xfId="33" applyNumberFormat="1" applyFont="1" applyBorder="1" applyAlignment="1">
      <alignment horizontal="center" vertical="center" wrapText="1"/>
    </xf>
    <xf numFmtId="180" fontId="17" fillId="0" borderId="15" xfId="33" applyNumberFormat="1" applyFont="1" applyBorder="1" applyAlignment="1">
      <alignment vertical="center"/>
    </xf>
    <xf numFmtId="180" fontId="17" fillId="0" borderId="5" xfId="33" applyNumberFormat="1" applyFont="1" applyBorder="1" applyAlignment="1">
      <alignment vertical="center"/>
    </xf>
    <xf numFmtId="180" fontId="17" fillId="0" borderId="2" xfId="33" applyNumberFormat="1" applyFont="1" applyBorder="1" applyAlignment="1">
      <alignment horizontal="center" vertical="center"/>
    </xf>
    <xf numFmtId="180" fontId="17" fillId="0" borderId="0" xfId="33" applyNumberFormat="1" applyFont="1" applyAlignment="1">
      <alignment horizontal="center" vertical="center"/>
    </xf>
    <xf numFmtId="180" fontId="17" fillId="0" borderId="10" xfId="33" applyNumberFormat="1" applyFont="1" applyBorder="1" applyAlignment="1">
      <alignment horizontal="center" vertical="center"/>
    </xf>
    <xf numFmtId="180" fontId="17" fillId="0" borderId="7" xfId="33" applyNumberFormat="1" applyFont="1" applyBorder="1" applyAlignment="1">
      <alignment horizontal="center" vertical="center"/>
    </xf>
    <xf numFmtId="180" fontId="17" fillId="0" borderId="5" xfId="33" applyNumberFormat="1" applyFont="1" applyBorder="1" applyAlignment="1">
      <alignment horizontal="center" vertical="center"/>
    </xf>
    <xf numFmtId="180" fontId="17" fillId="0" borderId="16" xfId="33" applyNumberFormat="1" applyFont="1" applyBorder="1" applyAlignment="1">
      <alignment horizontal="center" vertical="distributed" textRotation="255"/>
    </xf>
    <xf numFmtId="180" fontId="17" fillId="0" borderId="2" xfId="33" applyNumberFormat="1" applyFont="1" applyBorder="1" applyAlignment="1">
      <alignment horizontal="center" vertical="distributed" textRotation="255"/>
    </xf>
    <xf numFmtId="180" fontId="17" fillId="0" borderId="2" xfId="33" applyNumberFormat="1" applyFont="1" applyBorder="1" applyAlignment="1">
      <alignment horizontal="center" vertical="distributed" textRotation="255" shrinkToFit="1"/>
    </xf>
    <xf numFmtId="180" fontId="17" fillId="0" borderId="0" xfId="33" applyNumberFormat="1" applyFont="1" applyAlignment="1">
      <alignment horizontal="center" vertical="distributed" textRotation="255"/>
    </xf>
    <xf numFmtId="180" fontId="18" fillId="0" borderId="1" xfId="33" applyNumberFormat="1" applyFont="1" applyBorder="1" applyAlignment="1">
      <alignment horizontal="center" vertical="distributed" textRotation="255" wrapText="1"/>
    </xf>
    <xf numFmtId="180" fontId="17" fillId="0" borderId="1" xfId="33" applyNumberFormat="1" applyFont="1" applyBorder="1" applyAlignment="1">
      <alignment horizontal="center" vertical="distributed" textRotation="255"/>
    </xf>
    <xf numFmtId="180" fontId="18" fillId="0" borderId="10" xfId="33" applyNumberFormat="1" applyFont="1" applyBorder="1" applyAlignment="1">
      <alignment horizontal="center" vertical="distributed" textRotation="255" wrapText="1"/>
    </xf>
    <xf numFmtId="180" fontId="17" fillId="0" borderId="0" xfId="33" applyNumberFormat="1" applyFont="1" applyAlignment="1">
      <alignment vertical="center" textRotation="255"/>
    </xf>
    <xf numFmtId="180" fontId="17" fillId="0" borderId="14" xfId="33" applyNumberFormat="1" applyFont="1" applyBorder="1" applyAlignment="1">
      <alignment horizontal="right" vertical="center"/>
    </xf>
    <xf numFmtId="180" fontId="17" fillId="0" borderId="6" xfId="33" applyNumberFormat="1" applyFont="1" applyBorder="1" applyAlignment="1">
      <alignment horizontal="right" vertical="center"/>
    </xf>
    <xf numFmtId="180" fontId="17" fillId="0" borderId="8" xfId="33" applyNumberFormat="1" applyFont="1" applyBorder="1" applyAlignment="1">
      <alignment horizontal="right" vertical="center"/>
    </xf>
    <xf numFmtId="180" fontId="17" fillId="0" borderId="11" xfId="33" applyNumberFormat="1" applyFont="1" applyBorder="1" applyAlignment="1">
      <alignment horizontal="right" vertical="center"/>
    </xf>
    <xf numFmtId="180" fontId="17" fillId="0" borderId="7" xfId="33" applyNumberFormat="1" applyFont="1" applyBorder="1" applyAlignment="1">
      <alignment vertical="center"/>
    </xf>
    <xf numFmtId="180" fontId="17" fillId="0" borderId="7" xfId="38" applyNumberFormat="1" applyFont="1" applyBorder="1" applyAlignment="1">
      <alignment vertical="center"/>
    </xf>
    <xf numFmtId="180" fontId="17" fillId="0" borderId="5" xfId="38" applyNumberFormat="1" applyFont="1" applyBorder="1" applyAlignment="1">
      <alignment vertical="center"/>
    </xf>
    <xf numFmtId="180" fontId="17" fillId="0" borderId="15" xfId="33" applyNumberFormat="1" applyFont="1" applyBorder="1" applyAlignment="1">
      <alignment horizontal="right" vertical="center"/>
    </xf>
    <xf numFmtId="180" fontId="17" fillId="0" borderId="5" xfId="33" applyNumberFormat="1" applyFont="1" applyBorder="1" applyAlignment="1">
      <alignment horizontal="right" vertical="center"/>
    </xf>
    <xf numFmtId="180" fontId="19" fillId="0" borderId="0" xfId="38" applyNumberFormat="1" applyFont="1" applyAlignment="1">
      <alignment horizontal="left" vertical="top"/>
    </xf>
    <xf numFmtId="180" fontId="17" fillId="0" borderId="2" xfId="38" applyNumberFormat="1" applyFont="1" applyBorder="1" applyAlignment="1">
      <alignment vertical="center"/>
    </xf>
    <xf numFmtId="181" fontId="17" fillId="0" borderId="0" xfId="33" applyNumberFormat="1" applyFont="1" applyAlignment="1">
      <alignment horizontal="right" vertical="center"/>
    </xf>
    <xf numFmtId="181" fontId="17" fillId="0" borderId="16" xfId="33" applyNumberFormat="1" applyFont="1" applyBorder="1" applyAlignment="1">
      <alignment horizontal="right" vertical="center"/>
    </xf>
    <xf numFmtId="181" fontId="17" fillId="0" borderId="2" xfId="33" applyNumberFormat="1" applyFont="1" applyBorder="1" applyAlignment="1">
      <alignment horizontal="right" vertical="center"/>
    </xf>
    <xf numFmtId="180" fontId="17" fillId="0" borderId="0" xfId="38" applyNumberFormat="1" applyFont="1" applyAlignment="1">
      <alignment horizontal="distributed" vertical="center"/>
    </xf>
    <xf numFmtId="37" fontId="20" fillId="0" borderId="0" xfId="0" quotePrefix="1" applyNumberFormat="1" applyFont="1" applyAlignment="1">
      <alignment horizontal="right" vertical="top"/>
    </xf>
    <xf numFmtId="37" fontId="20" fillId="0" borderId="0" xfId="0" applyNumberFormat="1" applyFont="1" applyAlignment="1">
      <alignment horizontal="right" vertical="top"/>
    </xf>
    <xf numFmtId="180" fontId="17" fillId="0" borderId="8" xfId="33" applyNumberFormat="1" applyFont="1" applyBorder="1" applyAlignment="1">
      <alignment vertical="center"/>
    </xf>
    <xf numFmtId="180" fontId="17" fillId="0" borderId="8" xfId="38" applyNumberFormat="1" applyFont="1" applyBorder="1" applyAlignment="1">
      <alignment horizontal="distributed" vertical="center"/>
    </xf>
    <xf numFmtId="180" fontId="17" fillId="0" borderId="6" xfId="38" applyNumberFormat="1" applyFont="1" applyBorder="1" applyAlignment="1">
      <alignment vertical="center"/>
    </xf>
    <xf numFmtId="180" fontId="17" fillId="0" borderId="0" xfId="38" applyNumberFormat="1" applyFont="1" applyAlignment="1">
      <alignment horizontal="left" vertical="center"/>
    </xf>
    <xf numFmtId="0" fontId="17" fillId="0" borderId="0" xfId="37" applyFont="1" applyAlignment="1">
      <alignment vertical="center"/>
    </xf>
    <xf numFmtId="0" fontId="16" fillId="0" borderId="16" xfId="32" applyFont="1" applyBorder="1" applyAlignment="1">
      <alignment horizontal="center" vertical="center"/>
    </xf>
    <xf numFmtId="0" fontId="16" fillId="0" borderId="0" xfId="32" applyFont="1" applyAlignment="1">
      <alignment horizontal="distributed" vertical="center" indent="2"/>
    </xf>
    <xf numFmtId="0" fontId="21" fillId="0" borderId="0" xfId="32" applyFont="1" applyAlignment="1">
      <alignment horizontal="distributed" vertical="center" indent="2"/>
    </xf>
    <xf numFmtId="0" fontId="21" fillId="0" borderId="2" xfId="32" applyFont="1" applyBorder="1">
      <alignment vertical="center"/>
    </xf>
    <xf numFmtId="0" fontId="16" fillId="0" borderId="10" xfId="32" applyFont="1" applyBorder="1" applyAlignment="1">
      <alignment horizontal="center" vertical="center"/>
    </xf>
    <xf numFmtId="0" fontId="16" fillId="0" borderId="17" xfId="32" applyFont="1" applyBorder="1">
      <alignment vertical="center"/>
    </xf>
    <xf numFmtId="0" fontId="16" fillId="0" borderId="10" xfId="32" applyFont="1" applyBorder="1" applyAlignment="1">
      <alignment horizontal="distributed" vertical="center" indent="2"/>
    </xf>
    <xf numFmtId="0" fontId="21" fillId="0" borderId="7" xfId="32" applyFont="1" applyBorder="1" applyAlignment="1">
      <alignment horizontal="distributed" vertical="center" indent="2"/>
    </xf>
    <xf numFmtId="0" fontId="21" fillId="0" borderId="5" xfId="32" applyFont="1" applyBorder="1">
      <alignment vertical="center"/>
    </xf>
    <xf numFmtId="0" fontId="16" fillId="0" borderId="14" xfId="32" applyFont="1" applyBorder="1" applyAlignment="1">
      <alignment horizontal="center" vertical="center"/>
    </xf>
    <xf numFmtId="0" fontId="16" fillId="0" borderId="11" xfId="32" applyFont="1" applyBorder="1" applyAlignment="1">
      <alignment horizontal="distributed" vertical="center" indent="2"/>
    </xf>
    <xf numFmtId="0" fontId="21" fillId="0" borderId="8" xfId="32" applyFont="1" applyBorder="1" applyAlignment="1">
      <alignment horizontal="distributed" vertical="center" indent="2"/>
    </xf>
    <xf numFmtId="0" fontId="21" fillId="0" borderId="6" xfId="32" applyFont="1" applyBorder="1">
      <alignment vertical="center"/>
    </xf>
    <xf numFmtId="0" fontId="16" fillId="0" borderId="8" xfId="32" applyFont="1" applyBorder="1">
      <alignment vertical="center"/>
    </xf>
    <xf numFmtId="0" fontId="16" fillId="0" borderId="6" xfId="32" applyFont="1" applyBorder="1">
      <alignment vertical="center"/>
    </xf>
    <xf numFmtId="0" fontId="16" fillId="0" borderId="0" xfId="34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21" fillId="0" borderId="0" xfId="37" applyFont="1" applyAlignment="1">
      <alignment vertical="center"/>
    </xf>
    <xf numFmtId="180" fontId="17" fillId="0" borderId="0" xfId="39" applyNumberFormat="1" applyFont="1"/>
    <xf numFmtId="0" fontId="16" fillId="0" borderId="0" xfId="32" applyFont="1" applyAlignment="1">
      <alignment horizontal="right" vertical="center"/>
    </xf>
    <xf numFmtId="180" fontId="17" fillId="0" borderId="7" xfId="0" applyNumberFormat="1" applyFont="1" applyBorder="1" applyAlignment="1">
      <alignment vertical="center"/>
    </xf>
    <xf numFmtId="180" fontId="21" fillId="0" borderId="0" xfId="33" applyNumberFormat="1" applyFont="1" applyAlignment="1">
      <alignment horizontal="center" vertical="distributed" textRotation="255" wrapText="1"/>
    </xf>
    <xf numFmtId="180" fontId="17" fillId="0" borderId="8" xfId="33" applyNumberFormat="1" applyFont="1" applyBorder="1" applyAlignment="1">
      <alignment horizontal="right" vertical="center" wrapText="1"/>
    </xf>
    <xf numFmtId="180" fontId="17" fillId="0" borderId="12" xfId="39" applyNumberFormat="1" applyFont="1" applyBorder="1" applyAlignment="1">
      <alignment horizontal="left" vertical="center"/>
    </xf>
    <xf numFmtId="180" fontId="17" fillId="0" borderId="0" xfId="33" applyNumberFormat="1" applyFont="1" applyAlignment="1">
      <alignment vertical="distributed"/>
    </xf>
    <xf numFmtId="180" fontId="17" fillId="0" borderId="2" xfId="33" applyNumberFormat="1" applyFont="1" applyBorder="1" applyAlignment="1">
      <alignment vertical="distributed"/>
    </xf>
    <xf numFmtId="180" fontId="17" fillId="0" borderId="10" xfId="33" applyNumberFormat="1" applyFont="1" applyBorder="1" applyAlignment="1">
      <alignment horizontal="right" vertical="center"/>
    </xf>
    <xf numFmtId="181" fontId="17" fillId="0" borderId="1" xfId="33" applyNumberFormat="1" applyFont="1" applyBorder="1" applyAlignment="1">
      <alignment horizontal="right" vertical="center"/>
    </xf>
    <xf numFmtId="180" fontId="17" fillId="0" borderId="0" xfId="33" applyNumberFormat="1" applyFont="1" applyAlignment="1">
      <alignment horizontal="distributed" vertical="center"/>
    </xf>
    <xf numFmtId="180" fontId="17" fillId="0" borderId="2" xfId="33" applyNumberFormat="1" applyFont="1" applyBorder="1" applyAlignment="1">
      <alignment horizontal="left" vertical="center"/>
    </xf>
    <xf numFmtId="180" fontId="15" fillId="0" borderId="0" xfId="35" applyNumberFormat="1" applyFont="1" applyAlignment="1">
      <alignment horizontal="left" vertical="center"/>
    </xf>
    <xf numFmtId="180" fontId="17" fillId="0" borderId="0" xfId="33" applyNumberFormat="1" applyFont="1" applyAlignment="1">
      <alignment horizontal="right" vertical="center" wrapText="1"/>
    </xf>
    <xf numFmtId="180" fontId="17" fillId="0" borderId="7" xfId="33" applyNumberFormat="1" applyFont="1" applyBorder="1" applyAlignment="1">
      <alignment horizontal="right" vertical="center"/>
    </xf>
    <xf numFmtId="180" fontId="16" fillId="0" borderId="0" xfId="33" applyNumberFormat="1" applyFont="1" applyAlignment="1">
      <alignment horizontal="right" vertical="center"/>
    </xf>
    <xf numFmtId="0" fontId="16" fillId="0" borderId="0" xfId="39" applyFont="1" applyAlignment="1">
      <alignment horizontal="right" vertical="center"/>
    </xf>
    <xf numFmtId="0" fontId="24" fillId="0" borderId="0" xfId="39" applyFont="1" applyAlignment="1">
      <alignment vertical="center"/>
    </xf>
    <xf numFmtId="0" fontId="17" fillId="0" borderId="0" xfId="32" applyFont="1">
      <alignment vertical="center"/>
    </xf>
    <xf numFmtId="0" fontId="16" fillId="0" borderId="0" xfId="32" applyFont="1">
      <alignment vertical="center"/>
    </xf>
    <xf numFmtId="0" fontId="16" fillId="0" borderId="18" xfId="32" applyFont="1" applyBorder="1" applyAlignment="1">
      <alignment horizontal="center" vertical="center"/>
    </xf>
    <xf numFmtId="181" fontId="17" fillId="0" borderId="1" xfId="32" quotePrefix="1" applyNumberFormat="1" applyFont="1" applyBorder="1" applyAlignment="1">
      <alignment horizontal="right" vertical="center" indent="1"/>
    </xf>
    <xf numFmtId="181" fontId="21" fillId="0" borderId="1" xfId="32" quotePrefix="1" applyNumberFormat="1" applyFont="1" applyBorder="1" applyAlignment="1">
      <alignment horizontal="right" vertical="center" indent="1"/>
    </xf>
    <xf numFmtId="181" fontId="21" fillId="0" borderId="11" xfId="32" quotePrefix="1" applyNumberFormat="1" applyFont="1" applyBorder="1" applyAlignment="1">
      <alignment horizontal="right" vertical="center" indent="1"/>
    </xf>
    <xf numFmtId="0" fontId="16" fillId="0" borderId="0" xfId="32" applyFont="1" applyAlignment="1">
      <alignment horizontal="center" vertical="center"/>
    </xf>
    <xf numFmtId="178" fontId="16" fillId="0" borderId="0" xfId="32" applyNumberFormat="1" applyFont="1" applyAlignment="1">
      <alignment horizontal="right" vertical="center"/>
    </xf>
    <xf numFmtId="177" fontId="16" fillId="0" borderId="0" xfId="32" applyNumberFormat="1" applyFont="1" applyAlignment="1">
      <alignment horizontal="right" vertical="center"/>
    </xf>
    <xf numFmtId="0" fontId="15" fillId="0" borderId="0" xfId="39" applyFont="1" applyAlignment="1">
      <alignment horizontal="center" vertical="center"/>
    </xf>
    <xf numFmtId="0" fontId="16" fillId="0" borderId="0" xfId="39" applyFont="1" applyAlignment="1">
      <alignment horizontal="center" vertical="center"/>
    </xf>
    <xf numFmtId="0" fontId="16" fillId="0" borderId="0" xfId="39" applyFont="1" applyAlignment="1">
      <alignment vertical="center"/>
    </xf>
    <xf numFmtId="181" fontId="16" fillId="0" borderId="11" xfId="32" quotePrefix="1" applyNumberFormat="1" applyFont="1" applyBorder="1" applyAlignment="1">
      <alignment horizontal="right" vertical="center" indent="1"/>
    </xf>
    <xf numFmtId="0" fontId="16" fillId="0" borderId="4" xfId="32" applyFont="1" applyBorder="1">
      <alignment vertical="center"/>
    </xf>
    <xf numFmtId="0" fontId="16" fillId="0" borderId="7" xfId="32" applyFont="1" applyBorder="1" applyAlignment="1">
      <alignment horizontal="distributed" vertical="center" indent="2"/>
    </xf>
    <xf numFmtId="181" fontId="16" fillId="0" borderId="1" xfId="32" quotePrefix="1" applyNumberFormat="1" applyFont="1" applyBorder="1" applyAlignment="1">
      <alignment horizontal="right" vertical="center" indent="1"/>
    </xf>
    <xf numFmtId="0" fontId="16" fillId="0" borderId="9" xfId="32" applyFont="1" applyBorder="1" applyAlignment="1">
      <alignment horizontal="center" vertical="center"/>
    </xf>
    <xf numFmtId="181" fontId="17" fillId="0" borderId="1" xfId="32" applyNumberFormat="1" applyFont="1" applyBorder="1" applyAlignment="1">
      <alignment horizontal="right" vertical="center" indent="1"/>
    </xf>
    <xf numFmtId="181" fontId="21" fillId="0" borderId="1" xfId="32" applyNumberFormat="1" applyFont="1" applyBorder="1" applyAlignment="1">
      <alignment horizontal="right" vertical="center" indent="1"/>
    </xf>
    <xf numFmtId="0" fontId="16" fillId="0" borderId="1" xfId="32" applyFont="1" applyBorder="1" applyAlignment="1">
      <alignment horizontal="center" vertical="center"/>
    </xf>
    <xf numFmtId="0" fontId="16" fillId="0" borderId="1" xfId="32" applyFont="1" applyBorder="1" applyAlignment="1">
      <alignment horizontal="distributed" vertical="center" indent="2"/>
    </xf>
    <xf numFmtId="0" fontId="16" fillId="0" borderId="11" xfId="32" applyFont="1" applyBorder="1" applyAlignment="1">
      <alignment horizontal="center" vertical="center"/>
    </xf>
    <xf numFmtId="181" fontId="16" fillId="0" borderId="10" xfId="32" quotePrefix="1" applyNumberFormat="1" applyFont="1" applyBorder="1" applyAlignment="1">
      <alignment horizontal="right" vertical="center" indent="1"/>
    </xf>
    <xf numFmtId="0" fontId="16" fillId="0" borderId="8" xfId="32" applyFont="1" applyBorder="1" applyAlignment="1">
      <alignment horizontal="distributed" vertical="center" indent="2"/>
    </xf>
    <xf numFmtId="0" fontId="17" fillId="0" borderId="0" xfId="0" applyFont="1" applyAlignment="1">
      <alignment vertical="center"/>
    </xf>
    <xf numFmtId="176" fontId="17" fillId="0" borderId="1" xfId="39" applyNumberFormat="1" applyFont="1" applyBorder="1" applyAlignment="1">
      <alignment horizontal="right" vertical="center"/>
    </xf>
    <xf numFmtId="176" fontId="17" fillId="0" borderId="0" xfId="39" applyNumberFormat="1" applyFont="1" applyAlignment="1">
      <alignment horizontal="right" vertical="center"/>
    </xf>
    <xf numFmtId="176" fontId="17" fillId="0" borderId="10" xfId="39" applyNumberFormat="1" applyFont="1" applyBorder="1" applyAlignment="1">
      <alignment horizontal="right" vertical="center"/>
    </xf>
    <xf numFmtId="176" fontId="17" fillId="0" borderId="7" xfId="39" applyNumberFormat="1" applyFont="1" applyBorder="1" applyAlignment="1">
      <alignment horizontal="left" vertical="center"/>
    </xf>
    <xf numFmtId="176" fontId="17" fillId="0" borderId="0" xfId="39" applyNumberFormat="1" applyFont="1" applyAlignment="1">
      <alignment vertical="center" wrapText="1"/>
    </xf>
    <xf numFmtId="176" fontId="17" fillId="0" borderId="0" xfId="39" applyNumberFormat="1" applyFont="1" applyAlignment="1">
      <alignment horizontal="right" vertical="center" wrapText="1"/>
    </xf>
    <xf numFmtId="0" fontId="16" fillId="0" borderId="0" xfId="39" applyFont="1" applyAlignment="1">
      <alignment vertical="center" wrapText="1"/>
    </xf>
    <xf numFmtId="0" fontId="16" fillId="0" borderId="0" xfId="39" applyFont="1" applyAlignment="1">
      <alignment horizontal="right" vertical="center" wrapText="1"/>
    </xf>
    <xf numFmtId="0" fontId="17" fillId="0" borderId="0" xfId="34" applyFont="1" applyAlignment="1">
      <alignment vertical="center"/>
    </xf>
    <xf numFmtId="180" fontId="24" fillId="0" borderId="0" xfId="39" applyNumberFormat="1" applyFont="1" applyAlignment="1">
      <alignment horizontal="left" vertical="center"/>
    </xf>
    <xf numFmtId="180" fontId="24" fillId="0" borderId="12" xfId="39" applyNumberFormat="1" applyFont="1" applyBorder="1" applyAlignment="1">
      <alignment horizontal="left" vertical="center"/>
    </xf>
    <xf numFmtId="0" fontId="24" fillId="0" borderId="0" xfId="39" applyFont="1" applyAlignment="1">
      <alignment horizontal="left" vertical="center"/>
    </xf>
    <xf numFmtId="0" fontId="17" fillId="0" borderId="0" xfId="39" applyFont="1" applyAlignment="1">
      <alignment vertical="center"/>
    </xf>
    <xf numFmtId="176" fontId="17" fillId="0" borderId="2" xfId="39" applyNumberFormat="1" applyFont="1" applyBorder="1" applyAlignment="1">
      <alignment horizontal="right" vertical="center"/>
    </xf>
    <xf numFmtId="176" fontId="20" fillId="0" borderId="2" xfId="39" applyNumberFormat="1" applyFont="1" applyBorder="1" applyAlignment="1">
      <alignment horizontal="right" vertical="center"/>
    </xf>
    <xf numFmtId="176" fontId="20" fillId="0" borderId="6" xfId="39" applyNumberFormat="1" applyFont="1" applyBorder="1" applyAlignment="1">
      <alignment horizontal="right" vertical="center"/>
    </xf>
    <xf numFmtId="0" fontId="17" fillId="0" borderId="0" xfId="39" applyFont="1" applyAlignment="1">
      <alignment horizontal="right" vertical="center"/>
    </xf>
    <xf numFmtId="180" fontId="19" fillId="0" borderId="0" xfId="33" applyNumberFormat="1" applyFont="1" applyAlignment="1">
      <alignment horizontal="center" vertical="distributed" textRotation="255" wrapText="1"/>
    </xf>
    <xf numFmtId="180" fontId="19" fillId="0" borderId="10" xfId="33" applyNumberFormat="1" applyFont="1" applyBorder="1" applyAlignment="1">
      <alignment horizontal="center" vertical="distributed" textRotation="255" wrapText="1"/>
    </xf>
    <xf numFmtId="180" fontId="21" fillId="0" borderId="0" xfId="33" applyNumberFormat="1" applyFont="1" applyAlignment="1">
      <alignment horizontal="center" vertical="distributed" textRotation="255"/>
    </xf>
    <xf numFmtId="180" fontId="16" fillId="0" borderId="0" xfId="33" applyNumberFormat="1" applyFont="1" applyAlignment="1">
      <alignment vertical="center"/>
    </xf>
    <xf numFmtId="41" fontId="21" fillId="0" borderId="1" xfId="2" applyNumberFormat="1" applyFont="1" applyBorder="1" applyAlignment="1">
      <alignment vertical="center"/>
    </xf>
    <xf numFmtId="41" fontId="21" fillId="0" borderId="0" xfId="2" applyNumberFormat="1" applyFont="1" applyBorder="1" applyAlignment="1">
      <alignment vertical="center"/>
    </xf>
    <xf numFmtId="41" fontId="21" fillId="0" borderId="1" xfId="2" applyNumberFormat="1" applyFont="1" applyBorder="1" applyAlignment="1">
      <alignment horizontal="right" vertical="center"/>
    </xf>
    <xf numFmtId="41" fontId="21" fillId="0" borderId="0" xfId="2" applyNumberFormat="1" applyFont="1" applyBorder="1" applyAlignment="1">
      <alignment horizontal="right" vertical="center"/>
    </xf>
    <xf numFmtId="41" fontId="21" fillId="0" borderId="0" xfId="2" applyNumberFormat="1" applyFont="1" applyAlignment="1">
      <alignment vertical="center"/>
    </xf>
    <xf numFmtId="41" fontId="21" fillId="0" borderId="0" xfId="2" applyNumberFormat="1" applyFont="1" applyFill="1" applyBorder="1" applyAlignment="1">
      <alignment vertical="center"/>
    </xf>
    <xf numFmtId="41" fontId="21" fillId="0" borderId="1" xfId="2" applyNumberFormat="1" applyFont="1" applyFill="1" applyBorder="1" applyAlignment="1">
      <alignment horizontal="right" vertical="center"/>
    </xf>
    <xf numFmtId="41" fontId="21" fillId="0" borderId="0" xfId="2" applyNumberFormat="1" applyFont="1" applyFill="1" applyBorder="1" applyAlignment="1">
      <alignment horizontal="right" vertical="center"/>
    </xf>
    <xf numFmtId="41" fontId="25" fillId="0" borderId="0" xfId="2" applyNumberFormat="1" applyFont="1" applyFill="1" applyBorder="1" applyAlignment="1">
      <alignment vertical="center"/>
    </xf>
    <xf numFmtId="41" fontId="25" fillId="0" borderId="0" xfId="2" applyNumberFormat="1" applyFont="1" applyFill="1" applyBorder="1" applyAlignment="1">
      <alignment horizontal="right" vertical="center"/>
    </xf>
    <xf numFmtId="41" fontId="25" fillId="0" borderId="1" xfId="2" applyNumberFormat="1" applyFont="1" applyFill="1" applyBorder="1" applyAlignment="1">
      <alignment horizontal="right" vertical="center"/>
    </xf>
    <xf numFmtId="41" fontId="25" fillId="0" borderId="8" xfId="2" applyNumberFormat="1" applyFont="1" applyFill="1" applyBorder="1" applyAlignment="1">
      <alignment vertical="center"/>
    </xf>
    <xf numFmtId="41" fontId="25" fillId="0" borderId="8" xfId="2" applyNumberFormat="1" applyFont="1" applyFill="1" applyBorder="1" applyAlignment="1">
      <alignment horizontal="right" vertical="center"/>
    </xf>
    <xf numFmtId="41" fontId="25" fillId="0" borderId="11" xfId="2" applyNumberFormat="1" applyFont="1" applyFill="1" applyBorder="1" applyAlignment="1">
      <alignment horizontal="right" vertical="center"/>
    </xf>
    <xf numFmtId="176" fontId="18" fillId="0" borderId="2" xfId="39" applyNumberFormat="1" applyFont="1" applyBorder="1" applyAlignment="1">
      <alignment horizontal="left" vertical="center"/>
    </xf>
    <xf numFmtId="176" fontId="18" fillId="0" borderId="0" xfId="39" applyNumberFormat="1" applyFont="1" applyAlignment="1">
      <alignment horizontal="left" vertical="center"/>
    </xf>
    <xf numFmtId="0" fontId="21" fillId="0" borderId="3" xfId="39" applyFont="1" applyBorder="1" applyAlignment="1">
      <alignment horizontal="center" vertical="center"/>
    </xf>
    <xf numFmtId="0" fontId="21" fillId="0" borderId="9" xfId="39" applyFont="1" applyBorder="1" applyAlignment="1">
      <alignment horizontal="center" vertical="center"/>
    </xf>
    <xf numFmtId="180" fontId="18" fillId="0" borderId="0" xfId="38" applyNumberFormat="1" applyFont="1" applyAlignment="1">
      <alignment horizontal="distributed" vertical="center"/>
    </xf>
    <xf numFmtId="0" fontId="16" fillId="0" borderId="0" xfId="37" applyFont="1" applyAlignment="1">
      <alignment vertical="center"/>
    </xf>
    <xf numFmtId="181" fontId="16" fillId="0" borderId="0" xfId="33" applyNumberFormat="1" applyFont="1" applyAlignment="1">
      <alignment horizontal="right" vertical="center"/>
    </xf>
    <xf numFmtId="0" fontId="22" fillId="0" borderId="19" xfId="0" applyFont="1" applyBorder="1" applyAlignment="1">
      <alignment horizontal="distributed" vertical="center" indent="1"/>
    </xf>
    <xf numFmtId="0" fontId="22" fillId="0" borderId="0" xfId="0" applyFont="1" applyAlignment="1">
      <alignment horizontal="distributed" vertical="center" indent="1"/>
    </xf>
    <xf numFmtId="0" fontId="22" fillId="0" borderId="12" xfId="0" applyFont="1" applyBorder="1" applyAlignment="1">
      <alignment horizontal="distributed" vertical="center" indent="1"/>
    </xf>
    <xf numFmtId="0" fontId="15" fillId="0" borderId="0" xfId="34" applyFont="1" applyAlignment="1">
      <alignment horizontal="center" vertical="center" wrapText="1"/>
    </xf>
    <xf numFmtId="176" fontId="17" fillId="0" borderId="0" xfId="39" applyNumberFormat="1" applyFont="1" applyAlignment="1">
      <alignment horizontal="left" vertical="top" wrapText="1"/>
    </xf>
    <xf numFmtId="0" fontId="15" fillId="0" borderId="0" xfId="39" applyFont="1" applyAlignment="1">
      <alignment horizontal="center" vertical="center"/>
    </xf>
    <xf numFmtId="0" fontId="17" fillId="0" borderId="20" xfId="39" applyFont="1" applyBorder="1" applyAlignment="1">
      <alignment horizontal="left" vertical="justify" wrapText="1"/>
    </xf>
    <xf numFmtId="0" fontId="17" fillId="0" borderId="21" xfId="39" applyFont="1" applyBorder="1" applyAlignment="1">
      <alignment horizontal="left" vertical="justify"/>
    </xf>
    <xf numFmtId="0" fontId="21" fillId="0" borderId="13" xfId="39" applyFont="1" applyBorder="1" applyAlignment="1">
      <alignment horizontal="center" vertical="center"/>
    </xf>
    <xf numFmtId="0" fontId="21" fillId="0" borderId="22" xfId="39" applyFont="1" applyBorder="1" applyAlignment="1">
      <alignment horizontal="center" vertical="center"/>
    </xf>
    <xf numFmtId="0" fontId="16" fillId="0" borderId="19" xfId="36" applyFont="1" applyBorder="1" applyAlignment="1">
      <alignment horizontal="distributed" vertical="center" indent="2"/>
    </xf>
    <xf numFmtId="0" fontId="16" fillId="0" borderId="24" xfId="36" applyFont="1" applyBorder="1" applyAlignment="1">
      <alignment horizontal="distributed" vertical="center" indent="2"/>
    </xf>
    <xf numFmtId="0" fontId="16" fillId="0" borderId="12" xfId="36" applyFont="1" applyBorder="1" applyAlignment="1">
      <alignment horizontal="distributed" vertical="center" indent="2"/>
    </xf>
    <xf numFmtId="0" fontId="16" fillId="0" borderId="25" xfId="36" applyFont="1" applyBorder="1" applyAlignment="1">
      <alignment horizontal="distributed" vertical="center" indent="2"/>
    </xf>
    <xf numFmtId="179" fontId="16" fillId="0" borderId="26" xfId="36" applyNumberFormat="1" applyFont="1" applyBorder="1" applyAlignment="1">
      <alignment horizontal="center" vertical="center"/>
    </xf>
    <xf numFmtId="0" fontId="16" fillId="0" borderId="27" xfId="32" applyFont="1" applyBorder="1" applyAlignment="1">
      <alignment horizontal="center" vertical="center"/>
    </xf>
    <xf numFmtId="0" fontId="16" fillId="0" borderId="28" xfId="32" applyFont="1" applyBorder="1" applyAlignment="1">
      <alignment horizontal="distributed" vertical="center" indent="4"/>
    </xf>
    <xf numFmtId="0" fontId="16" fillId="0" borderId="29" xfId="32" applyFont="1" applyBorder="1" applyAlignment="1">
      <alignment horizontal="distributed" vertical="center" indent="4"/>
    </xf>
    <xf numFmtId="0" fontId="15" fillId="0" borderId="0" xfId="39" applyFont="1" applyAlignment="1">
      <alignment horizontal="right" vertical="center" shrinkToFit="1"/>
    </xf>
    <xf numFmtId="179" fontId="16" fillId="0" borderId="18" xfId="36" applyNumberFormat="1" applyFont="1" applyBorder="1" applyAlignment="1">
      <alignment horizontal="center" vertical="center"/>
    </xf>
    <xf numFmtId="179" fontId="16" fillId="0" borderId="23" xfId="36" applyNumberFormat="1" applyFont="1" applyBorder="1" applyAlignment="1">
      <alignment horizontal="center" vertical="center"/>
    </xf>
    <xf numFmtId="0" fontId="17" fillId="0" borderId="4" xfId="32" applyFont="1" applyBorder="1" applyAlignment="1">
      <alignment horizontal="distributed" vertical="center" indent="2"/>
    </xf>
    <xf numFmtId="0" fontId="17" fillId="0" borderId="0" xfId="32" applyFont="1" applyAlignment="1">
      <alignment horizontal="distributed" vertical="center" indent="2"/>
    </xf>
    <xf numFmtId="0" fontId="16" fillId="0" borderId="7" xfId="32" applyFont="1" applyBorder="1" applyAlignment="1">
      <alignment horizontal="center" vertical="distributed" textRotation="255" indent="2"/>
    </xf>
    <xf numFmtId="0" fontId="16" fillId="0" borderId="0" xfId="32" applyFont="1" applyAlignment="1">
      <alignment horizontal="center" vertical="distributed" textRotation="255" indent="2"/>
    </xf>
    <xf numFmtId="0" fontId="16" fillId="0" borderId="8" xfId="32" applyFont="1" applyBorder="1" applyAlignment="1">
      <alignment horizontal="center" vertical="distributed" textRotation="255" indent="2"/>
    </xf>
    <xf numFmtId="0" fontId="17" fillId="0" borderId="8" xfId="32" applyFont="1" applyBorder="1" applyAlignment="1">
      <alignment horizontal="distributed" vertical="center" indent="2"/>
    </xf>
    <xf numFmtId="0" fontId="16" fillId="0" borderId="0" xfId="32" applyFont="1" applyAlignment="1">
      <alignment horizontal="center" vertical="distributed" textRotation="255" indent="4"/>
    </xf>
    <xf numFmtId="0" fontId="16" fillId="0" borderId="2" xfId="32" applyFont="1" applyBorder="1" applyAlignment="1">
      <alignment horizontal="center" vertical="distributed" textRotation="255" indent="4"/>
    </xf>
    <xf numFmtId="0" fontId="16" fillId="0" borderId="7" xfId="32" applyFont="1" applyBorder="1" applyAlignment="1">
      <alignment horizontal="center" vertical="distributed" textRotation="255"/>
    </xf>
    <xf numFmtId="0" fontId="16" fillId="0" borderId="0" xfId="32" applyFont="1" applyAlignment="1">
      <alignment horizontal="center" vertical="distributed" textRotation="255"/>
    </xf>
    <xf numFmtId="0" fontId="16" fillId="0" borderId="8" xfId="32" applyFont="1" applyBorder="1" applyAlignment="1">
      <alignment horizontal="center" vertical="distributed" textRotation="255"/>
    </xf>
    <xf numFmtId="0" fontId="15" fillId="0" borderId="0" xfId="39" applyFont="1" applyAlignment="1">
      <alignment horizontal="left" vertical="center"/>
    </xf>
    <xf numFmtId="0" fontId="16" fillId="0" borderId="24" xfId="32" applyFont="1" applyBorder="1" applyAlignment="1">
      <alignment horizontal="center" vertical="distributed" textRotation="255" indent="11"/>
    </xf>
    <xf numFmtId="0" fontId="16" fillId="0" borderId="2" xfId="32" applyFont="1" applyBorder="1" applyAlignment="1">
      <alignment horizontal="center" vertical="distributed" textRotation="255" indent="11"/>
    </xf>
    <xf numFmtId="0" fontId="16" fillId="0" borderId="6" xfId="32" applyFont="1" applyBorder="1" applyAlignment="1">
      <alignment horizontal="center" vertical="distributed" textRotation="255" indent="11"/>
    </xf>
    <xf numFmtId="179" fontId="16" fillId="0" borderId="27" xfId="36" applyNumberFormat="1" applyFont="1" applyBorder="1" applyAlignment="1">
      <alignment horizontal="center" vertical="center"/>
    </xf>
    <xf numFmtId="0" fontId="17" fillId="0" borderId="28" xfId="32" applyFont="1" applyBorder="1" applyAlignment="1">
      <alignment horizontal="distributed" vertical="center" indent="2"/>
    </xf>
    <xf numFmtId="180" fontId="17" fillId="0" borderId="0" xfId="38" applyNumberFormat="1" applyFont="1" applyAlignment="1">
      <alignment horizontal="distributed" vertical="center"/>
    </xf>
    <xf numFmtId="180" fontId="17" fillId="0" borderId="18" xfId="33" applyNumberFormat="1" applyFont="1" applyBorder="1" applyAlignment="1">
      <alignment horizontal="center" vertical="center"/>
    </xf>
    <xf numFmtId="180" fontId="17" fillId="0" borderId="19" xfId="33" applyNumberFormat="1" applyFont="1" applyBorder="1" applyAlignment="1">
      <alignment horizontal="center" vertical="center"/>
    </xf>
    <xf numFmtId="180" fontId="15" fillId="0" borderId="0" xfId="39" applyNumberFormat="1" applyFont="1" applyAlignment="1">
      <alignment horizontal="right" vertical="center"/>
    </xf>
    <xf numFmtId="180" fontId="17" fillId="0" borderId="22" xfId="33" applyNumberFormat="1" applyFont="1" applyBorder="1" applyAlignment="1">
      <alignment horizontal="center" vertical="center"/>
    </xf>
    <xf numFmtId="180" fontId="17" fillId="0" borderId="29" xfId="33" applyNumberFormat="1" applyFont="1" applyBorder="1" applyAlignment="1">
      <alignment horizontal="center" vertical="center"/>
    </xf>
    <xf numFmtId="180" fontId="17" fillId="0" borderId="30" xfId="33" applyNumberFormat="1" applyFont="1" applyBorder="1" applyAlignment="1">
      <alignment horizontal="center" vertical="center"/>
    </xf>
    <xf numFmtId="180" fontId="17" fillId="0" borderId="31" xfId="33" applyNumberFormat="1" applyFont="1" applyBorder="1" applyAlignment="1">
      <alignment horizontal="center" vertical="center"/>
    </xf>
    <xf numFmtId="180" fontId="17" fillId="0" borderId="32" xfId="33" applyNumberFormat="1" applyFont="1" applyBorder="1" applyAlignment="1">
      <alignment horizontal="center" vertical="center"/>
    </xf>
    <xf numFmtId="180" fontId="17" fillId="0" borderId="33" xfId="38" applyNumberFormat="1" applyFont="1" applyBorder="1" applyAlignment="1">
      <alignment vertical="distributed" wrapText="1"/>
    </xf>
    <xf numFmtId="180" fontId="17" fillId="0" borderId="20" xfId="38" applyNumberFormat="1" applyFont="1" applyBorder="1" applyAlignment="1">
      <alignment vertical="distributed" wrapText="1"/>
    </xf>
    <xf numFmtId="180" fontId="17" fillId="0" borderId="34" xfId="38" applyNumberFormat="1" applyFont="1" applyBorder="1" applyAlignment="1">
      <alignment vertical="distributed" wrapText="1"/>
    </xf>
    <xf numFmtId="180" fontId="17" fillId="0" borderId="35" xfId="38" applyNumberFormat="1" applyFont="1" applyBorder="1" applyAlignment="1">
      <alignment vertical="distributed" wrapText="1"/>
    </xf>
    <xf numFmtId="180" fontId="17" fillId="0" borderId="36" xfId="38" applyNumberFormat="1" applyFont="1" applyBorder="1" applyAlignment="1">
      <alignment vertical="distributed" wrapText="1"/>
    </xf>
    <xf numFmtId="180" fontId="17" fillId="0" borderId="21" xfId="38" applyNumberFormat="1" applyFont="1" applyBorder="1" applyAlignment="1">
      <alignment vertical="distributed" wrapText="1"/>
    </xf>
    <xf numFmtId="180" fontId="17" fillId="0" borderId="19" xfId="0" applyNumberFormat="1" applyFont="1" applyBorder="1" applyAlignment="1">
      <alignment horizontal="center" vertical="center"/>
    </xf>
    <xf numFmtId="180" fontId="15" fillId="0" borderId="0" xfId="35" applyNumberFormat="1" applyFont="1" applyAlignment="1">
      <alignment horizontal="left" vertical="center"/>
    </xf>
    <xf numFmtId="180" fontId="17" fillId="0" borderId="24" xfId="33" applyNumberFormat="1" applyFont="1" applyBorder="1" applyAlignment="1">
      <alignment horizontal="center" vertical="center"/>
    </xf>
  </cellXfs>
  <cellStyles count="40">
    <cellStyle name="たいむず" xfId="1" xr:uid="{00000000-0005-0000-0000-000000000000}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  <cellStyle name="標準 2 10" xfId="5" xr:uid="{00000000-0005-0000-0000-000005000000}"/>
    <cellStyle name="標準 2 11" xfId="6" xr:uid="{00000000-0005-0000-0000-000006000000}"/>
    <cellStyle name="標準 2 12" xfId="7" xr:uid="{00000000-0005-0000-0000-000007000000}"/>
    <cellStyle name="標準 2 13" xfId="8" xr:uid="{00000000-0005-0000-0000-000008000000}"/>
    <cellStyle name="標準 2 14" xfId="9" xr:uid="{00000000-0005-0000-0000-000009000000}"/>
    <cellStyle name="標準 2 15" xfId="10" xr:uid="{00000000-0005-0000-0000-00000A000000}"/>
    <cellStyle name="標準 2 16" xfId="11" xr:uid="{00000000-0005-0000-0000-00000B000000}"/>
    <cellStyle name="標準 2 17" xfId="12" xr:uid="{00000000-0005-0000-0000-00000C000000}"/>
    <cellStyle name="標準 2 18" xfId="13" xr:uid="{00000000-0005-0000-0000-00000D000000}"/>
    <cellStyle name="標準 2 19" xfId="14" xr:uid="{00000000-0005-0000-0000-00000E000000}"/>
    <cellStyle name="標準 2 2" xfId="15" xr:uid="{00000000-0005-0000-0000-00000F000000}"/>
    <cellStyle name="標準 2 4" xfId="16" xr:uid="{00000000-0005-0000-0000-000010000000}"/>
    <cellStyle name="標準 2 5" xfId="17" xr:uid="{00000000-0005-0000-0000-000011000000}"/>
    <cellStyle name="標準 2 6" xfId="18" xr:uid="{00000000-0005-0000-0000-000012000000}"/>
    <cellStyle name="標準 2 7" xfId="19" xr:uid="{00000000-0005-0000-0000-000013000000}"/>
    <cellStyle name="標準 2 8" xfId="20" xr:uid="{00000000-0005-0000-0000-000014000000}"/>
    <cellStyle name="標準 2 9" xfId="21" xr:uid="{00000000-0005-0000-0000-000015000000}"/>
    <cellStyle name="標準 3" xfId="22" xr:uid="{00000000-0005-0000-0000-000016000000}"/>
    <cellStyle name="標準 3 2" xfId="23" xr:uid="{00000000-0005-0000-0000-000017000000}"/>
    <cellStyle name="標準 3 3" xfId="24" xr:uid="{00000000-0005-0000-0000-000018000000}"/>
    <cellStyle name="標準 3 4" xfId="25" xr:uid="{00000000-0005-0000-0000-000019000000}"/>
    <cellStyle name="標準 3 5" xfId="26" xr:uid="{00000000-0005-0000-0000-00001A000000}"/>
    <cellStyle name="標準 3 6" xfId="27" xr:uid="{00000000-0005-0000-0000-00001B000000}"/>
    <cellStyle name="標準 3 7" xfId="28" xr:uid="{00000000-0005-0000-0000-00001C000000}"/>
    <cellStyle name="標準 3 8" xfId="29" xr:uid="{00000000-0005-0000-0000-00001D000000}"/>
    <cellStyle name="標準 3 9" xfId="30" xr:uid="{00000000-0005-0000-0000-00001E000000}"/>
    <cellStyle name="標準 4" xfId="31" xr:uid="{00000000-0005-0000-0000-00001F000000}"/>
    <cellStyle name="標準 5" xfId="32" xr:uid="{00000000-0005-0000-0000-000020000000}"/>
    <cellStyle name="標準_③字別事業所" xfId="33" xr:uid="{00000000-0005-0000-0000-000021000000}"/>
    <cellStyle name="標準_④３０～３９ページ" xfId="34" xr:uid="{00000000-0005-0000-0000-000022000000}"/>
    <cellStyle name="標準_⑤４０～５０ページ" xfId="35" xr:uid="{00000000-0005-0000-0000-000023000000}"/>
    <cellStyle name="標準_Book2" xfId="36" xr:uid="{00000000-0005-0000-0000-000024000000}"/>
    <cellStyle name="標準_集計様式" xfId="37" xr:uid="{00000000-0005-0000-0000-000025000000}"/>
    <cellStyle name="標準_住所コード" xfId="38" xr:uid="{00000000-0005-0000-0000-000026000000}"/>
    <cellStyle name="標準_未入力部分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theme/theme1.xml" Type="http://schemas.openxmlformats.org/officeDocument/2006/relationships/theme"/><Relationship Id="rId16" Target="styles.xml" Type="http://schemas.openxmlformats.org/officeDocument/2006/relationships/styles"/><Relationship Id="rId17" Target="sharedStrings.xml" Type="http://schemas.openxmlformats.org/officeDocument/2006/relationships/sharedStrings"/><Relationship Id="rId18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190499</xdr:rowOff>
    </xdr:from>
    <xdr:to>
      <xdr:col>9</xdr:col>
      <xdr:colOff>3262</xdr:colOff>
      <xdr:row>25</xdr:row>
      <xdr:rowOff>147460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2FB892-B2BD-FB73-DFB4-4F60C832F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1852"/>
          <a:ext cx="6614733" cy="40359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22413</xdr:rowOff>
    </xdr:from>
    <xdr:to>
      <xdr:col>9</xdr:col>
      <xdr:colOff>3262</xdr:colOff>
      <xdr:row>54</xdr:row>
      <xdr:rowOff>24197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4CCD5E6-45BC-8D63-321D-1AAB49549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93442"/>
          <a:ext cx="6614733" cy="4035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0"/>
  <sheetViews>
    <sheetView tabSelected="1" view="pageBreakPreview" zoomScale="60" zoomScaleNormal="100" workbookViewId="0">
      <selection activeCell="E7" sqref="E7"/>
    </sheetView>
  </sheetViews>
  <sheetFormatPr defaultRowHeight="13.5" x14ac:dyDescent="0.15"/>
  <cols>
    <col min="1" max="5" width="9" style="61"/>
    <col min="6" max="6" width="13.75" style="61" customWidth="1"/>
    <col min="7" max="7" width="36" style="61" bestFit="1" customWidth="1"/>
    <col min="8" max="16384" width="9" style="61"/>
  </cols>
  <sheetData>
    <row r="1" spans="1:7" ht="3.75" customHeight="1" x14ac:dyDescent="0.15"/>
    <row r="2" spans="1:7" ht="34.5" customHeight="1" x14ac:dyDescent="0.15">
      <c r="G2" s="62"/>
    </row>
    <row r="3" spans="1:7" ht="18.75" customHeight="1" x14ac:dyDescent="0.15">
      <c r="G3" s="62"/>
    </row>
    <row r="4" spans="1:7" ht="34.5" customHeight="1" x14ac:dyDescent="0.15">
      <c r="G4" s="62"/>
    </row>
    <row r="5" spans="1:7" ht="18.75" customHeight="1" x14ac:dyDescent="0.15">
      <c r="G5" s="62"/>
    </row>
    <row r="6" spans="1:7" ht="34.5" customHeight="1" x14ac:dyDescent="0.15">
      <c r="G6" s="63" t="s">
        <v>364</v>
      </c>
    </row>
    <row r="7" spans="1:7" ht="18.75" customHeight="1" x14ac:dyDescent="0.15">
      <c r="G7" s="62"/>
    </row>
    <row r="8" spans="1:7" ht="34.5" customHeight="1" x14ac:dyDescent="0.15">
      <c r="G8" s="62"/>
    </row>
    <row r="9" spans="1:7" ht="18.75" customHeight="1" x14ac:dyDescent="0.15">
      <c r="G9" s="62"/>
    </row>
    <row r="10" spans="1:7" ht="34.5" customHeight="1" x14ac:dyDescent="0.15">
      <c r="A10" s="151" t="s">
        <v>257</v>
      </c>
      <c r="B10" s="151"/>
      <c r="C10" s="151"/>
      <c r="D10" s="151"/>
      <c r="E10" s="151"/>
      <c r="F10" s="64"/>
      <c r="G10" s="62"/>
    </row>
    <row r="11" spans="1:7" ht="18.75" customHeight="1" x14ac:dyDescent="0.15">
      <c r="A11" s="152"/>
      <c r="B11" s="152"/>
      <c r="C11" s="152"/>
      <c r="D11" s="152"/>
      <c r="E11" s="152"/>
      <c r="F11" s="64"/>
      <c r="G11" s="62"/>
    </row>
    <row r="12" spans="1:7" ht="34.5" customHeight="1" x14ac:dyDescent="0.15">
      <c r="A12" s="152"/>
      <c r="B12" s="152"/>
      <c r="C12" s="152"/>
      <c r="D12" s="152"/>
      <c r="E12" s="152"/>
      <c r="F12" s="64"/>
      <c r="G12" s="62"/>
    </row>
    <row r="13" spans="1:7" ht="18.75" customHeight="1" x14ac:dyDescent="0.15">
      <c r="A13" s="153"/>
      <c r="B13" s="153"/>
      <c r="C13" s="153"/>
      <c r="D13" s="153"/>
      <c r="E13" s="153"/>
      <c r="F13" s="64"/>
      <c r="G13" s="62"/>
    </row>
    <row r="14" spans="1:7" ht="34.5" customHeight="1" x14ac:dyDescent="0.15">
      <c r="G14" s="62"/>
    </row>
    <row r="15" spans="1:7" ht="18.75" customHeight="1" x14ac:dyDescent="0.15">
      <c r="G15" s="62"/>
    </row>
    <row r="16" spans="1:7" ht="34.5" customHeight="1" x14ac:dyDescent="0.15">
      <c r="G16" s="62"/>
    </row>
    <row r="17" spans="7:7" ht="18.75" customHeight="1" x14ac:dyDescent="0.15">
      <c r="G17" s="62"/>
    </row>
    <row r="18" spans="7:7" ht="34.5" customHeight="1" x14ac:dyDescent="0.15">
      <c r="G18" s="62"/>
    </row>
    <row r="19" spans="7:7" ht="18.75" customHeight="1" x14ac:dyDescent="0.15">
      <c r="G19" s="62"/>
    </row>
    <row r="20" spans="7:7" ht="34.5" customHeight="1" x14ac:dyDescent="0.15">
      <c r="G20" s="62"/>
    </row>
    <row r="21" spans="7:7" ht="18.75" customHeight="1" x14ac:dyDescent="0.15">
      <c r="G21" s="62"/>
    </row>
    <row r="22" spans="7:7" ht="34.5" customHeight="1" x14ac:dyDescent="0.15">
      <c r="G22" s="62"/>
    </row>
    <row r="23" spans="7:7" ht="18.75" customHeight="1" x14ac:dyDescent="0.15">
      <c r="G23" s="62"/>
    </row>
    <row r="24" spans="7:7" ht="34.5" customHeight="1" x14ac:dyDescent="0.15">
      <c r="G24" s="62"/>
    </row>
    <row r="25" spans="7:7" ht="18.75" customHeight="1" x14ac:dyDescent="0.15">
      <c r="G25" s="62"/>
    </row>
    <row r="26" spans="7:7" ht="34.5" customHeight="1" x14ac:dyDescent="0.15">
      <c r="G26" s="62"/>
    </row>
    <row r="27" spans="7:7" ht="18.75" customHeight="1" x14ac:dyDescent="0.15">
      <c r="G27" s="62"/>
    </row>
    <row r="28" spans="7:7" ht="34.5" customHeight="1" x14ac:dyDescent="0.15">
      <c r="G28" s="62"/>
    </row>
    <row r="29" spans="7:7" ht="18.75" customHeight="1" x14ac:dyDescent="0.15">
      <c r="G29" s="62"/>
    </row>
    <row r="30" spans="7:7" ht="34.5" customHeight="1" x14ac:dyDescent="0.15">
      <c r="G30" s="62"/>
    </row>
  </sheetData>
  <mergeCells count="1">
    <mergeCell ref="A10:E13"/>
  </mergeCells>
  <phoneticPr fontId="7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7">
    <outlinePr summaryBelow="0"/>
  </sheetPr>
  <dimension ref="A1:P61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" width="1.875" style="3" customWidth="1"/>
    <col min="2" max="2" width="13.5" style="4" customWidth="1"/>
    <col min="3" max="3" width="1.875" style="4" customWidth="1"/>
    <col min="4" max="12" width="7.75" style="3" customWidth="1"/>
    <col min="13" max="16384" width="9" style="3"/>
  </cols>
  <sheetData>
    <row r="1" spans="1:16" s="66" customFormat="1" ht="16.5" customHeight="1" x14ac:dyDescent="0.15">
      <c r="A1" s="119" t="s">
        <v>388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6" ht="25.5" customHeight="1" x14ac:dyDescent="0.15">
      <c r="A2" s="198" t="s">
        <v>412</v>
      </c>
      <c r="B2" s="198"/>
      <c r="C2" s="199"/>
      <c r="D2" s="193" t="s">
        <v>237</v>
      </c>
      <c r="E2" s="194"/>
      <c r="F2" s="7" t="s">
        <v>238</v>
      </c>
      <c r="G2" s="195" t="s">
        <v>239</v>
      </c>
      <c r="H2" s="196"/>
      <c r="I2" s="196"/>
      <c r="J2" s="197"/>
      <c r="K2" s="190" t="s">
        <v>243</v>
      </c>
      <c r="L2" s="191"/>
      <c r="M2" s="5"/>
      <c r="N2" s="5"/>
    </row>
    <row r="3" spans="1:16" ht="3" customHeight="1" x14ac:dyDescent="0.15">
      <c r="A3" s="200"/>
      <c r="B3" s="200"/>
      <c r="C3" s="201"/>
      <c r="D3" s="8"/>
      <c r="E3" s="9"/>
      <c r="F3" s="10"/>
      <c r="G3" s="11"/>
      <c r="H3" s="12"/>
      <c r="I3" s="13"/>
      <c r="J3" s="14"/>
      <c r="K3" s="5"/>
      <c r="L3" s="5"/>
      <c r="M3" s="5"/>
      <c r="N3" s="5"/>
    </row>
    <row r="4" spans="1:16" s="22" customFormat="1" ht="73.5" customHeight="1" x14ac:dyDescent="0.15">
      <c r="A4" s="200"/>
      <c r="B4" s="200"/>
      <c r="C4" s="201"/>
      <c r="D4" s="15" t="s">
        <v>337</v>
      </c>
      <c r="E4" s="16" t="s">
        <v>338</v>
      </c>
      <c r="F4" s="17" t="s">
        <v>341</v>
      </c>
      <c r="G4" s="18"/>
      <c r="H4" s="19" t="s">
        <v>357</v>
      </c>
      <c r="I4" s="18" t="s">
        <v>342</v>
      </c>
      <c r="J4" s="16" t="s">
        <v>343</v>
      </c>
      <c r="K4" s="20"/>
      <c r="L4" s="127" t="s">
        <v>344</v>
      </c>
    </row>
    <row r="5" spans="1:16" ht="3" customHeight="1" x14ac:dyDescent="0.15">
      <c r="A5" s="202"/>
      <c r="B5" s="202"/>
      <c r="C5" s="203"/>
      <c r="D5" s="23"/>
      <c r="E5" s="24"/>
      <c r="F5" s="24"/>
      <c r="G5" s="25"/>
      <c r="H5" s="26"/>
      <c r="I5" s="25"/>
      <c r="J5" s="24"/>
      <c r="K5" s="23"/>
      <c r="L5" s="25"/>
      <c r="M5" s="5"/>
      <c r="N5" s="5"/>
    </row>
    <row r="6" spans="1:16" ht="6" customHeight="1" x14ac:dyDescent="0.15">
      <c r="A6" s="72"/>
      <c r="B6" s="72"/>
      <c r="C6" s="73"/>
      <c r="D6" s="5"/>
      <c r="E6" s="5"/>
      <c r="F6" s="30"/>
      <c r="G6" s="5"/>
      <c r="H6" s="5"/>
      <c r="I6" s="5"/>
      <c r="J6" s="5"/>
      <c r="K6" s="74"/>
      <c r="L6" s="5"/>
      <c r="M6" s="5"/>
      <c r="N6" s="5"/>
      <c r="O6" s="5"/>
      <c r="P6" s="5"/>
    </row>
    <row r="7" spans="1:16" ht="12" customHeight="1" x14ac:dyDescent="0.15">
      <c r="B7" s="37" t="s">
        <v>123</v>
      </c>
      <c r="C7" s="33"/>
      <c r="D7" s="34">
        <v>49</v>
      </c>
      <c r="E7" s="34">
        <v>479</v>
      </c>
      <c r="F7" s="35" t="s">
        <v>365</v>
      </c>
      <c r="G7" s="34">
        <v>11</v>
      </c>
      <c r="H7" s="34" t="s">
        <v>365</v>
      </c>
      <c r="I7" s="34">
        <v>10</v>
      </c>
      <c r="J7" s="34">
        <v>1</v>
      </c>
      <c r="K7" s="75">
        <v>38</v>
      </c>
      <c r="L7" s="34" t="s">
        <v>365</v>
      </c>
      <c r="M7" s="5"/>
      <c r="N7" s="5"/>
      <c r="O7" s="5"/>
      <c r="P7" s="5"/>
    </row>
    <row r="8" spans="1:16" ht="12" customHeight="1" x14ac:dyDescent="0.15">
      <c r="B8" s="37" t="s">
        <v>124</v>
      </c>
      <c r="C8" s="33"/>
      <c r="D8" s="34">
        <v>10</v>
      </c>
      <c r="E8" s="34">
        <v>304</v>
      </c>
      <c r="F8" s="35" t="s">
        <v>365</v>
      </c>
      <c r="G8" s="34">
        <v>2</v>
      </c>
      <c r="H8" s="34" t="s">
        <v>365</v>
      </c>
      <c r="I8" s="34">
        <v>2</v>
      </c>
      <c r="J8" s="34" t="s">
        <v>365</v>
      </c>
      <c r="K8" s="75">
        <v>8</v>
      </c>
      <c r="L8" s="34" t="s">
        <v>365</v>
      </c>
      <c r="M8" s="5"/>
      <c r="N8" s="5"/>
      <c r="O8" s="5"/>
      <c r="P8" s="5"/>
    </row>
    <row r="9" spans="1:16" ht="12" customHeight="1" x14ac:dyDescent="0.15">
      <c r="B9" s="37" t="s">
        <v>402</v>
      </c>
      <c r="C9" s="33"/>
      <c r="D9" s="34">
        <v>7</v>
      </c>
      <c r="E9" s="34">
        <v>1036</v>
      </c>
      <c r="F9" s="35" t="s">
        <v>365</v>
      </c>
      <c r="G9" s="34">
        <v>1</v>
      </c>
      <c r="H9" s="34" t="s">
        <v>365</v>
      </c>
      <c r="I9" s="34" t="s">
        <v>365</v>
      </c>
      <c r="J9" s="34">
        <v>1</v>
      </c>
      <c r="K9" s="75">
        <v>6</v>
      </c>
      <c r="L9" s="34" t="s">
        <v>365</v>
      </c>
      <c r="M9" s="5"/>
      <c r="N9" s="5"/>
      <c r="O9" s="5"/>
      <c r="P9" s="5"/>
    </row>
    <row r="10" spans="1:16" ht="12" customHeight="1" x14ac:dyDescent="0.15">
      <c r="B10" s="37" t="s">
        <v>125</v>
      </c>
      <c r="C10" s="33"/>
      <c r="D10" s="34">
        <v>50</v>
      </c>
      <c r="E10" s="34">
        <v>782</v>
      </c>
      <c r="F10" s="35">
        <v>1</v>
      </c>
      <c r="G10" s="34">
        <v>8</v>
      </c>
      <c r="H10" s="34" t="s">
        <v>365</v>
      </c>
      <c r="I10" s="34">
        <v>6</v>
      </c>
      <c r="J10" s="34">
        <v>2</v>
      </c>
      <c r="K10" s="75">
        <v>41</v>
      </c>
      <c r="L10" s="34" t="s">
        <v>365</v>
      </c>
      <c r="M10" s="5"/>
      <c r="N10" s="5"/>
      <c r="O10" s="5"/>
      <c r="P10" s="5"/>
    </row>
    <row r="11" spans="1:16" ht="12" customHeight="1" x14ac:dyDescent="0.15">
      <c r="B11" s="37" t="s">
        <v>126</v>
      </c>
      <c r="C11" s="33"/>
      <c r="D11" s="34">
        <v>269</v>
      </c>
      <c r="E11" s="34">
        <v>6724</v>
      </c>
      <c r="F11" s="35" t="s">
        <v>365</v>
      </c>
      <c r="G11" s="34">
        <v>20</v>
      </c>
      <c r="H11" s="34" t="s">
        <v>365</v>
      </c>
      <c r="I11" s="34">
        <v>13</v>
      </c>
      <c r="J11" s="34">
        <v>7</v>
      </c>
      <c r="K11" s="75">
        <v>249</v>
      </c>
      <c r="L11" s="34" t="s">
        <v>365</v>
      </c>
      <c r="M11" s="5"/>
      <c r="N11" s="5"/>
      <c r="O11" s="5"/>
      <c r="P11" s="5"/>
    </row>
    <row r="12" spans="1:16" ht="12" customHeight="1" x14ac:dyDescent="0.15">
      <c r="B12" s="37" t="s">
        <v>127</v>
      </c>
      <c r="C12" s="33"/>
      <c r="D12" s="34">
        <v>78</v>
      </c>
      <c r="E12" s="34">
        <v>1349</v>
      </c>
      <c r="F12" s="35">
        <v>1</v>
      </c>
      <c r="G12" s="34">
        <v>14</v>
      </c>
      <c r="H12" s="34" t="s">
        <v>365</v>
      </c>
      <c r="I12" s="34">
        <v>8</v>
      </c>
      <c r="J12" s="34">
        <v>6</v>
      </c>
      <c r="K12" s="75">
        <v>63</v>
      </c>
      <c r="L12" s="34" t="s">
        <v>365</v>
      </c>
      <c r="M12" s="5"/>
      <c r="N12" s="5"/>
      <c r="O12" s="5"/>
      <c r="P12" s="5"/>
    </row>
    <row r="13" spans="1:16" ht="12" customHeight="1" x14ac:dyDescent="0.15">
      <c r="B13" s="37" t="s">
        <v>128</v>
      </c>
      <c r="C13" s="33"/>
      <c r="D13" s="34">
        <v>46</v>
      </c>
      <c r="E13" s="34">
        <v>254</v>
      </c>
      <c r="F13" s="35" t="s">
        <v>365</v>
      </c>
      <c r="G13" s="34">
        <v>8</v>
      </c>
      <c r="H13" s="34" t="s">
        <v>365</v>
      </c>
      <c r="I13" s="34">
        <v>5</v>
      </c>
      <c r="J13" s="34">
        <v>3</v>
      </c>
      <c r="K13" s="75">
        <v>38</v>
      </c>
      <c r="L13" s="34" t="s">
        <v>365</v>
      </c>
      <c r="M13" s="5"/>
      <c r="N13" s="5"/>
      <c r="O13" s="5"/>
      <c r="P13" s="5"/>
    </row>
    <row r="14" spans="1:16" ht="12" customHeight="1" x14ac:dyDescent="0.15">
      <c r="B14" s="37" t="s">
        <v>129</v>
      </c>
      <c r="C14" s="33"/>
      <c r="D14" s="34">
        <v>28</v>
      </c>
      <c r="E14" s="34">
        <v>725</v>
      </c>
      <c r="F14" s="35">
        <v>1</v>
      </c>
      <c r="G14" s="34">
        <v>2</v>
      </c>
      <c r="H14" s="34" t="s">
        <v>365</v>
      </c>
      <c r="I14" s="34">
        <v>1</v>
      </c>
      <c r="J14" s="34">
        <v>1</v>
      </c>
      <c r="K14" s="75">
        <v>25</v>
      </c>
      <c r="L14" s="34" t="s">
        <v>365</v>
      </c>
      <c r="M14" s="5"/>
      <c r="N14" s="5"/>
      <c r="O14" s="5"/>
      <c r="P14" s="5"/>
    </row>
    <row r="15" spans="1:16" ht="12" customHeight="1" x14ac:dyDescent="0.15">
      <c r="B15" s="37" t="s">
        <v>130</v>
      </c>
      <c r="C15" s="33"/>
      <c r="D15" s="34">
        <v>2</v>
      </c>
      <c r="E15" s="34">
        <v>210</v>
      </c>
      <c r="F15" s="35" t="s">
        <v>365</v>
      </c>
      <c r="G15" s="34">
        <v>0</v>
      </c>
      <c r="H15" s="34" t="s">
        <v>365</v>
      </c>
      <c r="I15" s="34" t="s">
        <v>365</v>
      </c>
      <c r="J15" s="34" t="s">
        <v>365</v>
      </c>
      <c r="K15" s="75">
        <v>2</v>
      </c>
      <c r="L15" s="34" t="s">
        <v>365</v>
      </c>
      <c r="M15" s="5"/>
      <c r="N15" s="5"/>
      <c r="O15" s="5"/>
      <c r="P15" s="5"/>
    </row>
    <row r="16" spans="1:16" ht="12" customHeight="1" x14ac:dyDescent="0.15">
      <c r="B16" s="37" t="s">
        <v>131</v>
      </c>
      <c r="C16" s="33"/>
      <c r="D16" s="34">
        <v>82</v>
      </c>
      <c r="E16" s="34">
        <v>2501</v>
      </c>
      <c r="F16" s="35" t="s">
        <v>365</v>
      </c>
      <c r="G16" s="34">
        <v>4</v>
      </c>
      <c r="H16" s="34" t="s">
        <v>365</v>
      </c>
      <c r="I16" s="34">
        <v>3</v>
      </c>
      <c r="J16" s="34">
        <v>1</v>
      </c>
      <c r="K16" s="75">
        <v>78</v>
      </c>
      <c r="L16" s="34" t="s">
        <v>365</v>
      </c>
      <c r="M16" s="5"/>
      <c r="N16" s="5"/>
      <c r="O16" s="5"/>
      <c r="P16" s="5"/>
    </row>
    <row r="17" spans="1:16" ht="12" customHeight="1" x14ac:dyDescent="0.15">
      <c r="B17" s="37" t="s">
        <v>132</v>
      </c>
      <c r="C17" s="33"/>
      <c r="D17" s="34">
        <v>74</v>
      </c>
      <c r="E17" s="34">
        <v>3328</v>
      </c>
      <c r="F17" s="35" t="s">
        <v>365</v>
      </c>
      <c r="G17" s="34">
        <v>0</v>
      </c>
      <c r="H17" s="34" t="s">
        <v>365</v>
      </c>
      <c r="I17" s="34" t="s">
        <v>365</v>
      </c>
      <c r="J17" s="34" t="s">
        <v>365</v>
      </c>
      <c r="K17" s="75">
        <v>74</v>
      </c>
      <c r="L17" s="34" t="s">
        <v>365</v>
      </c>
      <c r="M17" s="5"/>
      <c r="N17" s="5"/>
      <c r="O17" s="5"/>
      <c r="P17" s="5"/>
    </row>
    <row r="18" spans="1:16" ht="12" customHeight="1" x14ac:dyDescent="0.15">
      <c r="B18" s="37" t="s">
        <v>133</v>
      </c>
      <c r="C18" s="33"/>
      <c r="D18" s="34">
        <v>13</v>
      </c>
      <c r="E18" s="34">
        <v>633</v>
      </c>
      <c r="F18" s="35" t="s">
        <v>365</v>
      </c>
      <c r="G18" s="34">
        <v>2</v>
      </c>
      <c r="H18" s="34" t="s">
        <v>365</v>
      </c>
      <c r="I18" s="34">
        <v>1</v>
      </c>
      <c r="J18" s="34">
        <v>1</v>
      </c>
      <c r="K18" s="75">
        <v>11</v>
      </c>
      <c r="L18" s="34" t="s">
        <v>365</v>
      </c>
      <c r="M18" s="5"/>
      <c r="N18" s="5"/>
      <c r="O18" s="5"/>
      <c r="P18" s="5"/>
    </row>
    <row r="19" spans="1:16" ht="12" customHeight="1" x14ac:dyDescent="0.15">
      <c r="B19" s="37" t="s">
        <v>134</v>
      </c>
      <c r="C19" s="33"/>
      <c r="D19" s="34">
        <v>11</v>
      </c>
      <c r="E19" s="34">
        <v>304</v>
      </c>
      <c r="F19" s="35" t="s">
        <v>365</v>
      </c>
      <c r="G19" s="34">
        <v>3</v>
      </c>
      <c r="H19" s="34" t="s">
        <v>365</v>
      </c>
      <c r="I19" s="34">
        <v>3</v>
      </c>
      <c r="J19" s="34" t="s">
        <v>365</v>
      </c>
      <c r="K19" s="75">
        <v>8</v>
      </c>
      <c r="L19" s="34" t="s">
        <v>365</v>
      </c>
      <c r="M19" s="5"/>
      <c r="N19" s="5"/>
      <c r="O19" s="5"/>
      <c r="P19" s="5"/>
    </row>
    <row r="20" spans="1:16" ht="12" customHeight="1" x14ac:dyDescent="0.15">
      <c r="B20" s="37" t="s">
        <v>135</v>
      </c>
      <c r="C20" s="33"/>
      <c r="D20" s="34" t="s">
        <v>365</v>
      </c>
      <c r="E20" s="34" t="s">
        <v>365</v>
      </c>
      <c r="F20" s="35" t="s">
        <v>365</v>
      </c>
      <c r="G20" s="34">
        <v>0</v>
      </c>
      <c r="H20" s="34" t="s">
        <v>365</v>
      </c>
      <c r="I20" s="34" t="s">
        <v>365</v>
      </c>
      <c r="J20" s="34" t="s">
        <v>365</v>
      </c>
      <c r="K20" s="75">
        <v>0</v>
      </c>
      <c r="L20" s="34" t="s">
        <v>365</v>
      </c>
      <c r="M20" s="5"/>
      <c r="N20" s="5"/>
      <c r="O20" s="5"/>
      <c r="P20" s="5"/>
    </row>
    <row r="21" spans="1:16" ht="12" customHeight="1" x14ac:dyDescent="0.15">
      <c r="B21" s="37" t="s">
        <v>136</v>
      </c>
      <c r="C21" s="33"/>
      <c r="D21" s="34">
        <v>48</v>
      </c>
      <c r="E21" s="34">
        <v>964</v>
      </c>
      <c r="F21" s="35">
        <v>2</v>
      </c>
      <c r="G21" s="34">
        <v>12</v>
      </c>
      <c r="H21" s="34" t="s">
        <v>365</v>
      </c>
      <c r="I21" s="34">
        <v>6</v>
      </c>
      <c r="J21" s="34">
        <v>6</v>
      </c>
      <c r="K21" s="75">
        <v>34</v>
      </c>
      <c r="L21" s="34" t="s">
        <v>365</v>
      </c>
      <c r="M21" s="5"/>
      <c r="N21" s="5"/>
      <c r="O21" s="5"/>
      <c r="P21" s="5"/>
    </row>
    <row r="22" spans="1:16" ht="12" customHeight="1" x14ac:dyDescent="0.15">
      <c r="B22" s="37" t="s">
        <v>137</v>
      </c>
      <c r="C22" s="33"/>
      <c r="D22" s="34">
        <v>8</v>
      </c>
      <c r="E22" s="34">
        <v>266</v>
      </c>
      <c r="F22" s="35" t="s">
        <v>365</v>
      </c>
      <c r="G22" s="34">
        <v>0</v>
      </c>
      <c r="H22" s="34" t="s">
        <v>365</v>
      </c>
      <c r="I22" s="34" t="s">
        <v>365</v>
      </c>
      <c r="J22" s="34" t="s">
        <v>365</v>
      </c>
      <c r="K22" s="75">
        <v>8</v>
      </c>
      <c r="L22" s="34" t="s">
        <v>365</v>
      </c>
      <c r="M22" s="5"/>
      <c r="N22" s="5"/>
      <c r="O22" s="5"/>
      <c r="P22" s="5"/>
    </row>
    <row r="23" spans="1:16" ht="12" customHeight="1" x14ac:dyDescent="0.15">
      <c r="B23" s="37" t="s">
        <v>138</v>
      </c>
      <c r="C23" s="33"/>
      <c r="D23" s="34">
        <v>2</v>
      </c>
      <c r="E23" s="34">
        <v>11</v>
      </c>
      <c r="F23" s="35" t="s">
        <v>365</v>
      </c>
      <c r="G23" s="34">
        <v>1</v>
      </c>
      <c r="H23" s="34" t="s">
        <v>365</v>
      </c>
      <c r="I23" s="34" t="s">
        <v>365</v>
      </c>
      <c r="J23" s="34">
        <v>1</v>
      </c>
      <c r="K23" s="75">
        <v>1</v>
      </c>
      <c r="L23" s="34" t="s">
        <v>365</v>
      </c>
      <c r="M23" s="5"/>
      <c r="N23" s="5"/>
      <c r="O23" s="5"/>
      <c r="P23" s="5"/>
    </row>
    <row r="24" spans="1:16" ht="12" customHeight="1" x14ac:dyDescent="0.15">
      <c r="B24" s="37" t="s">
        <v>139</v>
      </c>
      <c r="C24" s="33"/>
      <c r="D24" s="34">
        <v>250</v>
      </c>
      <c r="E24" s="34">
        <v>10936</v>
      </c>
      <c r="F24" s="35" t="s">
        <v>365</v>
      </c>
      <c r="G24" s="34">
        <v>3</v>
      </c>
      <c r="H24" s="34" t="s">
        <v>365</v>
      </c>
      <c r="I24" s="34">
        <v>1</v>
      </c>
      <c r="J24" s="34">
        <v>2</v>
      </c>
      <c r="K24" s="75">
        <v>247</v>
      </c>
      <c r="L24" s="34" t="s">
        <v>365</v>
      </c>
      <c r="M24" s="5"/>
      <c r="N24" s="5"/>
      <c r="O24" s="5"/>
      <c r="P24" s="5"/>
    </row>
    <row r="25" spans="1:16" ht="12" customHeight="1" x14ac:dyDescent="0.15">
      <c r="B25" s="37" t="s">
        <v>140</v>
      </c>
      <c r="C25" s="33"/>
      <c r="D25" s="34">
        <v>12</v>
      </c>
      <c r="E25" s="34">
        <v>3073</v>
      </c>
      <c r="F25" s="35" t="s">
        <v>365</v>
      </c>
      <c r="G25" s="34">
        <v>0</v>
      </c>
      <c r="H25" s="34" t="s">
        <v>365</v>
      </c>
      <c r="I25" s="34" t="s">
        <v>365</v>
      </c>
      <c r="J25" s="34" t="s">
        <v>365</v>
      </c>
      <c r="K25" s="75">
        <v>12</v>
      </c>
      <c r="L25" s="34" t="s">
        <v>365</v>
      </c>
      <c r="M25" s="5"/>
      <c r="N25" s="5"/>
      <c r="O25" s="5"/>
      <c r="P25" s="5"/>
    </row>
    <row r="26" spans="1:16" ht="12" customHeight="1" x14ac:dyDescent="0.15">
      <c r="B26" s="37" t="s">
        <v>141</v>
      </c>
      <c r="C26" s="33"/>
      <c r="D26" s="34">
        <v>2</v>
      </c>
      <c r="E26" s="34">
        <v>21</v>
      </c>
      <c r="F26" s="35" t="s">
        <v>365</v>
      </c>
      <c r="G26" s="34">
        <v>0</v>
      </c>
      <c r="H26" s="34" t="s">
        <v>365</v>
      </c>
      <c r="I26" s="34" t="s">
        <v>365</v>
      </c>
      <c r="J26" s="34" t="s">
        <v>365</v>
      </c>
      <c r="K26" s="75">
        <v>2</v>
      </c>
      <c r="L26" s="34" t="s">
        <v>365</v>
      </c>
      <c r="M26" s="5"/>
      <c r="N26" s="5"/>
      <c r="O26" s="5"/>
      <c r="P26" s="5"/>
    </row>
    <row r="27" spans="1:16" ht="12" customHeight="1" x14ac:dyDescent="0.15">
      <c r="B27" s="37" t="s">
        <v>403</v>
      </c>
      <c r="C27" s="33"/>
      <c r="D27" s="34">
        <v>67</v>
      </c>
      <c r="E27" s="34">
        <v>1046</v>
      </c>
      <c r="F27" s="35">
        <v>1</v>
      </c>
      <c r="G27" s="34">
        <v>12</v>
      </c>
      <c r="H27" s="34" t="s">
        <v>365</v>
      </c>
      <c r="I27" s="34">
        <v>9</v>
      </c>
      <c r="J27" s="34">
        <v>3</v>
      </c>
      <c r="K27" s="75">
        <v>54</v>
      </c>
      <c r="L27" s="34" t="s">
        <v>365</v>
      </c>
      <c r="M27" s="5"/>
      <c r="N27" s="5"/>
      <c r="O27" s="5"/>
      <c r="P27" s="5"/>
    </row>
    <row r="28" spans="1:16" ht="12" customHeight="1" x14ac:dyDescent="0.15">
      <c r="B28" s="37" t="s">
        <v>142</v>
      </c>
      <c r="C28" s="33"/>
      <c r="D28" s="34">
        <v>32</v>
      </c>
      <c r="E28" s="34">
        <v>162</v>
      </c>
      <c r="F28" s="35" t="s">
        <v>365</v>
      </c>
      <c r="G28" s="34">
        <v>1</v>
      </c>
      <c r="H28" s="34" t="s">
        <v>365</v>
      </c>
      <c r="I28" s="34">
        <v>1</v>
      </c>
      <c r="J28" s="34" t="s">
        <v>365</v>
      </c>
      <c r="K28" s="75">
        <v>31</v>
      </c>
      <c r="L28" s="34" t="s">
        <v>365</v>
      </c>
      <c r="M28" s="5"/>
      <c r="N28" s="5"/>
      <c r="O28" s="5"/>
      <c r="P28" s="5"/>
    </row>
    <row r="29" spans="1:16" ht="12" customHeight="1" x14ac:dyDescent="0.15">
      <c r="B29" s="37" t="s">
        <v>143</v>
      </c>
      <c r="C29" s="33"/>
      <c r="D29" s="34">
        <v>53</v>
      </c>
      <c r="E29" s="34">
        <v>487</v>
      </c>
      <c r="F29" s="35">
        <v>1</v>
      </c>
      <c r="G29" s="34">
        <v>7</v>
      </c>
      <c r="H29" s="34" t="s">
        <v>365</v>
      </c>
      <c r="I29" s="34">
        <v>6</v>
      </c>
      <c r="J29" s="34">
        <v>1</v>
      </c>
      <c r="K29" s="75">
        <v>45</v>
      </c>
      <c r="L29" s="34">
        <v>1</v>
      </c>
      <c r="M29" s="5"/>
      <c r="N29" s="5"/>
      <c r="O29" s="5"/>
      <c r="P29" s="5"/>
    </row>
    <row r="30" spans="1:16" ht="12" customHeight="1" x14ac:dyDescent="0.15">
      <c r="B30" s="37" t="s">
        <v>144</v>
      </c>
      <c r="C30" s="33"/>
      <c r="D30" s="34">
        <v>8</v>
      </c>
      <c r="E30" s="34">
        <v>76</v>
      </c>
      <c r="F30" s="35" t="s">
        <v>365</v>
      </c>
      <c r="G30" s="34">
        <v>1</v>
      </c>
      <c r="H30" s="34" t="s">
        <v>365</v>
      </c>
      <c r="I30" s="34" t="s">
        <v>365</v>
      </c>
      <c r="J30" s="34">
        <v>1</v>
      </c>
      <c r="K30" s="75">
        <v>7</v>
      </c>
      <c r="L30" s="34" t="s">
        <v>365</v>
      </c>
      <c r="M30" s="5"/>
      <c r="N30" s="5"/>
      <c r="O30" s="5"/>
      <c r="P30" s="5"/>
    </row>
    <row r="31" spans="1:16" ht="12" customHeight="1" x14ac:dyDescent="0.15">
      <c r="B31" s="37"/>
      <c r="C31" s="33"/>
      <c r="D31" s="34"/>
      <c r="E31" s="34"/>
      <c r="F31" s="35"/>
      <c r="G31" s="150"/>
      <c r="H31" s="34"/>
      <c r="I31" s="34"/>
      <c r="J31" s="34"/>
      <c r="K31" s="75"/>
      <c r="L31" s="34"/>
      <c r="M31" s="5"/>
      <c r="N31" s="5"/>
      <c r="O31" s="5"/>
      <c r="P31" s="5"/>
    </row>
    <row r="32" spans="1:16" ht="12" customHeight="1" x14ac:dyDescent="0.15">
      <c r="A32" s="189" t="s">
        <v>145</v>
      </c>
      <c r="B32" s="189"/>
      <c r="C32" s="33"/>
      <c r="D32" s="34">
        <v>413</v>
      </c>
      <c r="E32" s="34">
        <v>4869</v>
      </c>
      <c r="F32" s="35">
        <v>0</v>
      </c>
      <c r="G32" s="34">
        <v>26</v>
      </c>
      <c r="H32" s="34">
        <v>0</v>
      </c>
      <c r="I32" s="34">
        <v>22</v>
      </c>
      <c r="J32" s="34">
        <v>4</v>
      </c>
      <c r="K32" s="75">
        <v>387</v>
      </c>
      <c r="L32" s="34">
        <v>2</v>
      </c>
      <c r="N32" s="5"/>
      <c r="O32" s="5"/>
      <c r="P32" s="5"/>
    </row>
    <row r="33" spans="2:16" ht="12" customHeight="1" x14ac:dyDescent="0.15">
      <c r="B33" s="37" t="s">
        <v>146</v>
      </c>
      <c r="C33" s="33"/>
      <c r="D33" s="34">
        <v>10</v>
      </c>
      <c r="E33" s="34">
        <v>718</v>
      </c>
      <c r="F33" s="35" t="s">
        <v>365</v>
      </c>
      <c r="G33" s="34">
        <v>0</v>
      </c>
      <c r="H33" s="34" t="s">
        <v>365</v>
      </c>
      <c r="I33" s="34" t="s">
        <v>365</v>
      </c>
      <c r="J33" s="34" t="s">
        <v>365</v>
      </c>
      <c r="K33" s="75">
        <v>10</v>
      </c>
      <c r="L33" s="34" t="s">
        <v>365</v>
      </c>
      <c r="N33" s="5"/>
      <c r="O33" s="5"/>
      <c r="P33" s="5"/>
    </row>
    <row r="34" spans="2:16" ht="12" customHeight="1" x14ac:dyDescent="0.15">
      <c r="B34" s="37" t="s">
        <v>147</v>
      </c>
      <c r="C34" s="33"/>
      <c r="D34" s="34">
        <v>105</v>
      </c>
      <c r="E34" s="34">
        <v>1466</v>
      </c>
      <c r="F34" s="35" t="s">
        <v>365</v>
      </c>
      <c r="G34" s="34">
        <v>0</v>
      </c>
      <c r="H34" s="34" t="s">
        <v>365</v>
      </c>
      <c r="I34" s="34" t="s">
        <v>365</v>
      </c>
      <c r="J34" s="34" t="s">
        <v>365</v>
      </c>
      <c r="K34" s="75">
        <v>105</v>
      </c>
      <c r="L34" s="34">
        <v>1</v>
      </c>
      <c r="N34" s="5"/>
      <c r="O34" s="5"/>
      <c r="P34" s="5"/>
    </row>
    <row r="35" spans="2:16" ht="12" customHeight="1" x14ac:dyDescent="0.15">
      <c r="B35" s="37" t="s">
        <v>148</v>
      </c>
      <c r="C35" s="33"/>
      <c r="D35" s="34">
        <v>15</v>
      </c>
      <c r="E35" s="34"/>
      <c r="F35" s="35" t="s">
        <v>365</v>
      </c>
      <c r="G35" s="34">
        <v>0</v>
      </c>
      <c r="H35" s="34" t="s">
        <v>365</v>
      </c>
      <c r="I35" s="34" t="s">
        <v>365</v>
      </c>
      <c r="J35" s="34" t="s">
        <v>365</v>
      </c>
      <c r="K35" s="75">
        <v>15</v>
      </c>
      <c r="L35" s="34" t="s">
        <v>365</v>
      </c>
      <c r="N35" s="5"/>
      <c r="O35" s="5"/>
      <c r="P35" s="5"/>
    </row>
    <row r="36" spans="2:16" ht="12" customHeight="1" x14ac:dyDescent="0.15">
      <c r="B36" s="37" t="s">
        <v>149</v>
      </c>
      <c r="C36" s="33"/>
      <c r="D36" s="34">
        <v>9</v>
      </c>
      <c r="E36" s="34">
        <v>78</v>
      </c>
      <c r="F36" s="35" t="s">
        <v>365</v>
      </c>
      <c r="G36" s="34">
        <v>2</v>
      </c>
      <c r="H36" s="34" t="s">
        <v>365</v>
      </c>
      <c r="I36" s="34">
        <v>2</v>
      </c>
      <c r="J36" s="34" t="s">
        <v>365</v>
      </c>
      <c r="K36" s="75">
        <v>7</v>
      </c>
      <c r="L36" s="34" t="s">
        <v>365</v>
      </c>
      <c r="N36" s="5"/>
      <c r="O36" s="5"/>
      <c r="P36" s="5"/>
    </row>
    <row r="37" spans="2:16" ht="12" customHeight="1" x14ac:dyDescent="0.15">
      <c r="B37" s="37" t="s">
        <v>150</v>
      </c>
      <c r="C37" s="33"/>
      <c r="D37" s="34">
        <v>4</v>
      </c>
      <c r="E37" s="34">
        <v>105</v>
      </c>
      <c r="F37" s="35" t="s">
        <v>365</v>
      </c>
      <c r="G37" s="34">
        <v>0</v>
      </c>
      <c r="H37" s="34" t="s">
        <v>365</v>
      </c>
      <c r="I37" s="34" t="s">
        <v>365</v>
      </c>
      <c r="J37" s="34" t="s">
        <v>365</v>
      </c>
      <c r="K37" s="75">
        <v>4</v>
      </c>
      <c r="L37" s="34" t="s">
        <v>365</v>
      </c>
      <c r="N37" s="5"/>
      <c r="O37" s="5"/>
      <c r="P37" s="5"/>
    </row>
    <row r="38" spans="2:16" ht="12" customHeight="1" x14ac:dyDescent="0.15">
      <c r="B38" s="37" t="s">
        <v>151</v>
      </c>
      <c r="C38" s="33"/>
      <c r="D38" s="34">
        <v>19</v>
      </c>
      <c r="E38" s="34">
        <v>112</v>
      </c>
      <c r="F38" s="35" t="s">
        <v>365</v>
      </c>
      <c r="G38" s="34">
        <v>1</v>
      </c>
      <c r="H38" s="34" t="s">
        <v>365</v>
      </c>
      <c r="I38" s="34">
        <v>1</v>
      </c>
      <c r="J38" s="34" t="s">
        <v>365</v>
      </c>
      <c r="K38" s="75">
        <v>18</v>
      </c>
      <c r="L38" s="34" t="s">
        <v>365</v>
      </c>
      <c r="N38" s="5"/>
      <c r="O38" s="5"/>
      <c r="P38" s="5"/>
    </row>
    <row r="39" spans="2:16" ht="12" customHeight="1" x14ac:dyDescent="0.15">
      <c r="B39" s="37" t="s">
        <v>152</v>
      </c>
      <c r="C39" s="33"/>
      <c r="D39" s="34">
        <v>16</v>
      </c>
      <c r="E39" s="34">
        <v>111</v>
      </c>
      <c r="F39" s="35" t="s">
        <v>365</v>
      </c>
      <c r="G39" s="34">
        <v>0</v>
      </c>
      <c r="H39" s="34" t="s">
        <v>365</v>
      </c>
      <c r="I39" s="34" t="s">
        <v>365</v>
      </c>
      <c r="J39" s="34" t="s">
        <v>365</v>
      </c>
      <c r="K39" s="75">
        <v>16</v>
      </c>
      <c r="L39" s="34" t="s">
        <v>365</v>
      </c>
      <c r="N39" s="5"/>
      <c r="O39" s="5"/>
      <c r="P39" s="5"/>
    </row>
    <row r="40" spans="2:16" ht="12" customHeight="1" x14ac:dyDescent="0.15">
      <c r="B40" s="37" t="s">
        <v>153</v>
      </c>
      <c r="C40" s="33"/>
      <c r="D40" s="34">
        <v>3</v>
      </c>
      <c r="E40" s="34">
        <v>4</v>
      </c>
      <c r="F40" s="35" t="s">
        <v>365</v>
      </c>
      <c r="G40" s="34">
        <v>0</v>
      </c>
      <c r="H40" s="34" t="s">
        <v>365</v>
      </c>
      <c r="I40" s="34" t="s">
        <v>365</v>
      </c>
      <c r="J40" s="34" t="s">
        <v>365</v>
      </c>
      <c r="K40" s="75">
        <v>3</v>
      </c>
      <c r="L40" s="34" t="s">
        <v>365</v>
      </c>
      <c r="N40" s="5"/>
      <c r="O40" s="5"/>
      <c r="P40" s="5"/>
    </row>
    <row r="41" spans="2:16" ht="12" customHeight="1" x14ac:dyDescent="0.15">
      <c r="B41" s="37" t="s">
        <v>154</v>
      </c>
      <c r="C41" s="33"/>
      <c r="D41" s="34">
        <v>13</v>
      </c>
      <c r="E41" s="34">
        <v>211</v>
      </c>
      <c r="F41" s="35" t="s">
        <v>365</v>
      </c>
      <c r="G41" s="34">
        <v>0</v>
      </c>
      <c r="H41" s="34" t="s">
        <v>365</v>
      </c>
      <c r="I41" s="34" t="s">
        <v>365</v>
      </c>
      <c r="J41" s="34" t="s">
        <v>365</v>
      </c>
      <c r="K41" s="75">
        <v>13</v>
      </c>
      <c r="L41" s="34">
        <v>1</v>
      </c>
      <c r="N41" s="5"/>
      <c r="O41" s="5"/>
      <c r="P41" s="5"/>
    </row>
    <row r="42" spans="2:16" ht="12" customHeight="1" x14ac:dyDescent="0.15">
      <c r="B42" s="37" t="s">
        <v>155</v>
      </c>
      <c r="C42" s="33"/>
      <c r="D42" s="34">
        <v>8</v>
      </c>
      <c r="E42" s="34">
        <v>91</v>
      </c>
      <c r="F42" s="35" t="s">
        <v>365</v>
      </c>
      <c r="G42" s="34">
        <v>2</v>
      </c>
      <c r="H42" s="34" t="s">
        <v>365</v>
      </c>
      <c r="I42" s="34">
        <v>2</v>
      </c>
      <c r="J42" s="34" t="s">
        <v>365</v>
      </c>
      <c r="K42" s="75">
        <v>6</v>
      </c>
      <c r="L42" s="34" t="s">
        <v>365</v>
      </c>
      <c r="N42" s="5"/>
      <c r="O42" s="5"/>
      <c r="P42" s="5"/>
    </row>
    <row r="43" spans="2:16" ht="12" customHeight="1" x14ac:dyDescent="0.15">
      <c r="B43" s="37" t="s">
        <v>156</v>
      </c>
      <c r="C43" s="33"/>
      <c r="D43" s="34">
        <v>18</v>
      </c>
      <c r="E43" s="34">
        <v>141</v>
      </c>
      <c r="F43" s="35" t="s">
        <v>365</v>
      </c>
      <c r="G43" s="34">
        <v>0</v>
      </c>
      <c r="H43" s="34" t="s">
        <v>365</v>
      </c>
      <c r="I43" s="34" t="s">
        <v>365</v>
      </c>
      <c r="J43" s="34" t="s">
        <v>365</v>
      </c>
      <c r="K43" s="75">
        <v>18</v>
      </c>
      <c r="L43" s="34" t="s">
        <v>365</v>
      </c>
      <c r="N43" s="5"/>
      <c r="O43" s="5"/>
      <c r="P43" s="5"/>
    </row>
    <row r="44" spans="2:16" ht="12" customHeight="1" x14ac:dyDescent="0.15">
      <c r="B44" s="37" t="s">
        <v>157</v>
      </c>
      <c r="C44" s="33"/>
      <c r="D44" s="34">
        <v>14</v>
      </c>
      <c r="E44" s="34">
        <v>157</v>
      </c>
      <c r="F44" s="35" t="s">
        <v>365</v>
      </c>
      <c r="G44" s="34">
        <v>0</v>
      </c>
      <c r="H44" s="34" t="s">
        <v>365</v>
      </c>
      <c r="I44" s="34" t="s">
        <v>365</v>
      </c>
      <c r="J44" s="34" t="s">
        <v>365</v>
      </c>
      <c r="K44" s="75">
        <v>14</v>
      </c>
      <c r="L44" s="34" t="s">
        <v>365</v>
      </c>
      <c r="N44" s="5"/>
      <c r="O44" s="5"/>
      <c r="P44" s="5"/>
    </row>
    <row r="45" spans="2:16" ht="12" customHeight="1" x14ac:dyDescent="0.15">
      <c r="B45" s="37" t="s">
        <v>158</v>
      </c>
      <c r="C45" s="33"/>
      <c r="D45" s="34">
        <v>39</v>
      </c>
      <c r="E45" s="34">
        <v>287</v>
      </c>
      <c r="F45" s="35" t="s">
        <v>365</v>
      </c>
      <c r="G45" s="34">
        <v>2</v>
      </c>
      <c r="H45" s="34" t="s">
        <v>365</v>
      </c>
      <c r="I45" s="34">
        <v>2</v>
      </c>
      <c r="J45" s="34" t="s">
        <v>365</v>
      </c>
      <c r="K45" s="75">
        <v>37</v>
      </c>
      <c r="L45" s="34" t="s">
        <v>365</v>
      </c>
      <c r="N45" s="5"/>
      <c r="O45" s="5"/>
      <c r="P45" s="5"/>
    </row>
    <row r="46" spans="2:16" ht="12" customHeight="1" x14ac:dyDescent="0.15">
      <c r="B46" s="37" t="s">
        <v>159</v>
      </c>
      <c r="C46" s="33"/>
      <c r="D46" s="34">
        <v>7</v>
      </c>
      <c r="E46" s="34">
        <v>59</v>
      </c>
      <c r="F46" s="35" t="s">
        <v>365</v>
      </c>
      <c r="G46" s="34">
        <v>0</v>
      </c>
      <c r="H46" s="34" t="s">
        <v>365</v>
      </c>
      <c r="I46" s="34" t="s">
        <v>365</v>
      </c>
      <c r="J46" s="34" t="s">
        <v>365</v>
      </c>
      <c r="K46" s="75">
        <v>7</v>
      </c>
      <c r="L46" s="34" t="s">
        <v>365</v>
      </c>
      <c r="N46" s="5"/>
      <c r="O46" s="5"/>
      <c r="P46" s="5"/>
    </row>
    <row r="47" spans="2:16" ht="12" customHeight="1" x14ac:dyDescent="0.15">
      <c r="B47" s="37" t="s">
        <v>160</v>
      </c>
      <c r="C47" s="33"/>
      <c r="D47" s="34">
        <v>5</v>
      </c>
      <c r="E47" s="34">
        <v>53</v>
      </c>
      <c r="F47" s="35" t="s">
        <v>365</v>
      </c>
      <c r="G47" s="34">
        <v>1</v>
      </c>
      <c r="H47" s="34" t="s">
        <v>365</v>
      </c>
      <c r="I47" s="34">
        <v>1</v>
      </c>
      <c r="J47" s="34" t="s">
        <v>365</v>
      </c>
      <c r="K47" s="75">
        <v>4</v>
      </c>
      <c r="L47" s="34" t="s">
        <v>365</v>
      </c>
      <c r="N47" s="5"/>
      <c r="O47" s="5"/>
      <c r="P47" s="5"/>
    </row>
    <row r="48" spans="2:16" ht="12" customHeight="1" x14ac:dyDescent="0.15">
      <c r="B48" s="37" t="s">
        <v>161</v>
      </c>
      <c r="C48" s="33"/>
      <c r="D48" s="34">
        <v>11</v>
      </c>
      <c r="E48" s="34">
        <v>99</v>
      </c>
      <c r="F48" s="35" t="s">
        <v>365</v>
      </c>
      <c r="G48" s="34">
        <v>1</v>
      </c>
      <c r="H48" s="34" t="s">
        <v>365</v>
      </c>
      <c r="I48" s="34">
        <v>1</v>
      </c>
      <c r="J48" s="34" t="s">
        <v>365</v>
      </c>
      <c r="K48" s="75">
        <v>10</v>
      </c>
      <c r="L48" s="34" t="s">
        <v>365</v>
      </c>
      <c r="N48" s="5"/>
      <c r="O48" s="5"/>
      <c r="P48" s="5"/>
    </row>
    <row r="49" spans="1:16" ht="12" customHeight="1" x14ac:dyDescent="0.15">
      <c r="B49" s="37" t="s">
        <v>162</v>
      </c>
      <c r="C49" s="33"/>
      <c r="D49" s="34">
        <v>3</v>
      </c>
      <c r="E49" s="34">
        <v>6</v>
      </c>
      <c r="F49" s="35" t="s">
        <v>365</v>
      </c>
      <c r="G49" s="34">
        <v>2</v>
      </c>
      <c r="H49" s="34" t="s">
        <v>365</v>
      </c>
      <c r="I49" s="34" t="s">
        <v>365</v>
      </c>
      <c r="J49" s="34">
        <v>2</v>
      </c>
      <c r="K49" s="75">
        <v>1</v>
      </c>
      <c r="L49" s="34" t="s">
        <v>365</v>
      </c>
      <c r="N49" s="5"/>
      <c r="O49" s="5"/>
      <c r="P49" s="5"/>
    </row>
    <row r="50" spans="1:16" ht="12" customHeight="1" x14ac:dyDescent="0.15">
      <c r="B50" s="37" t="s">
        <v>163</v>
      </c>
      <c r="C50" s="33"/>
      <c r="D50" s="34">
        <v>16</v>
      </c>
      <c r="E50" s="34">
        <v>150</v>
      </c>
      <c r="F50" s="35" t="s">
        <v>365</v>
      </c>
      <c r="G50" s="34">
        <v>0</v>
      </c>
      <c r="H50" s="34" t="s">
        <v>365</v>
      </c>
      <c r="I50" s="34" t="s">
        <v>365</v>
      </c>
      <c r="J50" s="34" t="s">
        <v>365</v>
      </c>
      <c r="K50" s="75">
        <v>16</v>
      </c>
      <c r="L50" s="34" t="s">
        <v>365</v>
      </c>
      <c r="N50" s="5"/>
      <c r="O50" s="5"/>
      <c r="P50" s="5"/>
    </row>
    <row r="51" spans="1:16" ht="12" customHeight="1" x14ac:dyDescent="0.15">
      <c r="B51" s="37" t="s">
        <v>164</v>
      </c>
      <c r="C51" s="33"/>
      <c r="D51" s="34">
        <v>9</v>
      </c>
      <c r="E51" s="34">
        <v>42</v>
      </c>
      <c r="F51" s="35" t="s">
        <v>365</v>
      </c>
      <c r="G51" s="34">
        <v>2</v>
      </c>
      <c r="H51" s="34" t="s">
        <v>365</v>
      </c>
      <c r="I51" s="34">
        <v>2</v>
      </c>
      <c r="J51" s="34" t="s">
        <v>365</v>
      </c>
      <c r="K51" s="75">
        <v>7</v>
      </c>
      <c r="L51" s="34" t="s">
        <v>365</v>
      </c>
      <c r="N51" s="5"/>
      <c r="O51" s="5"/>
      <c r="P51" s="5"/>
    </row>
    <row r="52" spans="1:16" ht="12" customHeight="1" x14ac:dyDescent="0.15">
      <c r="B52" s="37" t="s">
        <v>165</v>
      </c>
      <c r="C52" s="33"/>
      <c r="D52" s="34">
        <v>7</v>
      </c>
      <c r="E52" s="34">
        <v>97</v>
      </c>
      <c r="F52" s="35" t="s">
        <v>365</v>
      </c>
      <c r="G52" s="34">
        <v>2</v>
      </c>
      <c r="H52" s="34" t="s">
        <v>365</v>
      </c>
      <c r="I52" s="34" t="s">
        <v>365</v>
      </c>
      <c r="J52" s="34">
        <v>2</v>
      </c>
      <c r="K52" s="75">
        <v>5</v>
      </c>
      <c r="L52" s="34" t="s">
        <v>365</v>
      </c>
      <c r="N52" s="5"/>
      <c r="O52" s="5"/>
      <c r="P52" s="5"/>
    </row>
    <row r="53" spans="1:16" ht="12" customHeight="1" x14ac:dyDescent="0.15">
      <c r="B53" s="37" t="s">
        <v>166</v>
      </c>
      <c r="C53" s="33"/>
      <c r="D53" s="34">
        <v>9</v>
      </c>
      <c r="E53" s="34">
        <v>30</v>
      </c>
      <c r="F53" s="35" t="s">
        <v>365</v>
      </c>
      <c r="G53" s="34">
        <v>2</v>
      </c>
      <c r="H53" s="34" t="s">
        <v>365</v>
      </c>
      <c r="I53" s="34">
        <v>2</v>
      </c>
      <c r="J53" s="34" t="s">
        <v>365</v>
      </c>
      <c r="K53" s="75">
        <v>7</v>
      </c>
      <c r="L53" s="34" t="s">
        <v>365</v>
      </c>
      <c r="N53" s="5"/>
      <c r="O53" s="5"/>
      <c r="P53" s="5"/>
    </row>
    <row r="54" spans="1:16" ht="12" customHeight="1" x14ac:dyDescent="0.15">
      <c r="B54" s="37" t="s">
        <v>167</v>
      </c>
      <c r="C54" s="33"/>
      <c r="D54" s="34">
        <v>19</v>
      </c>
      <c r="E54" s="34">
        <v>129</v>
      </c>
      <c r="F54" s="35" t="s">
        <v>365</v>
      </c>
      <c r="G54" s="34">
        <v>0</v>
      </c>
      <c r="H54" s="34" t="s">
        <v>365</v>
      </c>
      <c r="I54" s="34" t="s">
        <v>365</v>
      </c>
      <c r="J54" s="34" t="s">
        <v>365</v>
      </c>
      <c r="K54" s="75">
        <v>19</v>
      </c>
      <c r="L54" s="34" t="s">
        <v>365</v>
      </c>
      <c r="N54" s="5"/>
      <c r="O54" s="5"/>
      <c r="P54" s="5"/>
    </row>
    <row r="55" spans="1:16" ht="12" customHeight="1" x14ac:dyDescent="0.15">
      <c r="B55" s="37" t="s">
        <v>168</v>
      </c>
      <c r="C55" s="33"/>
      <c r="D55" s="34">
        <v>10</v>
      </c>
      <c r="E55" s="34">
        <v>81</v>
      </c>
      <c r="F55" s="35" t="s">
        <v>365</v>
      </c>
      <c r="G55" s="34">
        <v>1</v>
      </c>
      <c r="H55" s="34" t="s">
        <v>365</v>
      </c>
      <c r="I55" s="34">
        <v>1</v>
      </c>
      <c r="J55" s="34" t="s">
        <v>365</v>
      </c>
      <c r="K55" s="75">
        <v>9</v>
      </c>
      <c r="L55" s="34" t="s">
        <v>365</v>
      </c>
      <c r="N55" s="5"/>
      <c r="O55" s="5"/>
      <c r="P55" s="5"/>
    </row>
    <row r="56" spans="1:16" ht="12" customHeight="1" x14ac:dyDescent="0.15">
      <c r="B56" s="37" t="s">
        <v>169</v>
      </c>
      <c r="C56" s="33"/>
      <c r="D56" s="34">
        <v>7</v>
      </c>
      <c r="E56" s="34">
        <v>34</v>
      </c>
      <c r="F56" s="35" t="s">
        <v>365</v>
      </c>
      <c r="G56" s="34">
        <v>4</v>
      </c>
      <c r="H56" s="34" t="s">
        <v>365</v>
      </c>
      <c r="I56" s="34">
        <v>4</v>
      </c>
      <c r="J56" s="34" t="s">
        <v>365</v>
      </c>
      <c r="K56" s="75">
        <v>3</v>
      </c>
      <c r="L56" s="34" t="s">
        <v>365</v>
      </c>
      <c r="N56" s="5"/>
      <c r="O56" s="5"/>
      <c r="P56" s="5"/>
    </row>
    <row r="57" spans="1:16" ht="12" customHeight="1" x14ac:dyDescent="0.15">
      <c r="B57" s="37" t="s">
        <v>170</v>
      </c>
      <c r="C57" s="33"/>
      <c r="D57" s="34">
        <v>8</v>
      </c>
      <c r="E57" s="34">
        <v>115</v>
      </c>
      <c r="F57" s="35" t="s">
        <v>365</v>
      </c>
      <c r="G57" s="34">
        <v>1</v>
      </c>
      <c r="H57" s="34" t="s">
        <v>365</v>
      </c>
      <c r="I57" s="34">
        <v>1</v>
      </c>
      <c r="J57" s="34" t="s">
        <v>365</v>
      </c>
      <c r="K57" s="75">
        <v>7</v>
      </c>
      <c r="L57" s="34" t="s">
        <v>365</v>
      </c>
      <c r="N57" s="5"/>
      <c r="O57" s="5"/>
      <c r="P57" s="5"/>
    </row>
    <row r="58" spans="1:16" ht="12" customHeight="1" x14ac:dyDescent="0.15">
      <c r="B58" s="37" t="s">
        <v>171</v>
      </c>
      <c r="C58" s="33"/>
      <c r="D58" s="34">
        <v>7</v>
      </c>
      <c r="E58" s="34">
        <v>59</v>
      </c>
      <c r="F58" s="35" t="s">
        <v>365</v>
      </c>
      <c r="G58" s="34">
        <v>0</v>
      </c>
      <c r="H58" s="34" t="s">
        <v>365</v>
      </c>
      <c r="I58" s="34" t="s">
        <v>365</v>
      </c>
      <c r="J58" s="34" t="s">
        <v>365</v>
      </c>
      <c r="K58" s="75">
        <v>7</v>
      </c>
      <c r="L58" s="34" t="s">
        <v>365</v>
      </c>
      <c r="N58" s="5"/>
      <c r="O58" s="5"/>
      <c r="P58" s="5"/>
    </row>
    <row r="59" spans="1:16" ht="12" customHeight="1" x14ac:dyDescent="0.15">
      <c r="B59" s="37" t="s">
        <v>172</v>
      </c>
      <c r="C59" s="33"/>
      <c r="D59" s="34">
        <v>3</v>
      </c>
      <c r="E59" s="34">
        <v>43</v>
      </c>
      <c r="F59" s="35" t="s">
        <v>365</v>
      </c>
      <c r="G59" s="34">
        <v>1</v>
      </c>
      <c r="H59" s="34" t="s">
        <v>365</v>
      </c>
      <c r="I59" s="34">
        <v>1</v>
      </c>
      <c r="J59" s="34" t="s">
        <v>365</v>
      </c>
      <c r="K59" s="75">
        <v>2</v>
      </c>
      <c r="L59" s="34" t="s">
        <v>365</v>
      </c>
      <c r="N59" s="5"/>
      <c r="O59" s="5"/>
      <c r="P59" s="5"/>
    </row>
    <row r="60" spans="1:16" ht="12" customHeight="1" x14ac:dyDescent="0.15">
      <c r="B60" s="37" t="s">
        <v>173</v>
      </c>
      <c r="C60" s="33"/>
      <c r="D60" s="34">
        <v>19</v>
      </c>
      <c r="E60" s="34">
        <v>106</v>
      </c>
      <c r="F60" s="35" t="s">
        <v>365</v>
      </c>
      <c r="G60" s="34">
        <v>2</v>
      </c>
      <c r="H60" s="34" t="s">
        <v>365</v>
      </c>
      <c r="I60" s="34">
        <v>2</v>
      </c>
      <c r="J60" s="34" t="s">
        <v>365</v>
      </c>
      <c r="K60" s="75">
        <v>17</v>
      </c>
      <c r="L60" s="34" t="s">
        <v>365</v>
      </c>
      <c r="N60" s="5"/>
      <c r="O60" s="5"/>
      <c r="P60" s="5"/>
    </row>
    <row r="61" spans="1:16" ht="3" customHeight="1" x14ac:dyDescent="0.15">
      <c r="A61" s="40"/>
      <c r="B61" s="41"/>
      <c r="C61" s="42"/>
      <c r="D61" s="25"/>
      <c r="E61" s="25"/>
      <c r="F61" s="23"/>
      <c r="G61" s="25"/>
      <c r="H61" s="25"/>
      <c r="I61" s="25"/>
      <c r="J61" s="25"/>
      <c r="K61" s="26"/>
      <c r="L61" s="25"/>
      <c r="N61" s="5"/>
      <c r="O61" s="5"/>
      <c r="P61" s="5"/>
    </row>
  </sheetData>
  <mergeCells count="5">
    <mergeCell ref="A2:C5"/>
    <mergeCell ref="D2:E2"/>
    <mergeCell ref="G2:J2"/>
    <mergeCell ref="K2:L2"/>
    <mergeCell ref="A32:B32"/>
  </mergeCells>
  <phoneticPr fontId="9"/>
  <pageMargins left="0.59055118110236227" right="0.59055118110236227" top="0.59055118110236227" bottom="0.39370078740157483" header="0.51181102362204722" footer="0"/>
  <pageSetup paperSize="9" pageOrder="overThenDown" orientation="portrait" r:id="rId1"/>
  <headerFooter alignWithMargins="0">
    <oddFooter>&amp;C&amp;12-&amp;A-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>
    <outlinePr summaryBelow="0"/>
  </sheetPr>
  <dimension ref="A1:L61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2" width="7.625" style="3" customWidth="1"/>
    <col min="13" max="16384" width="9" style="3"/>
  </cols>
  <sheetData>
    <row r="1" spans="1:12" s="66" customFormat="1" ht="16.5" customHeight="1" x14ac:dyDescent="0.15">
      <c r="A1" s="118"/>
      <c r="L1" s="67" t="s">
        <v>404</v>
      </c>
    </row>
    <row r="2" spans="1:12" ht="25.5" customHeight="1" x14ac:dyDescent="0.15">
      <c r="A2" s="204" t="s">
        <v>243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3" customHeight="1" x14ac:dyDescent="0.1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s="22" customFormat="1" ht="73.5" customHeight="1" x14ac:dyDescent="0.15">
      <c r="A4" s="128" t="s">
        <v>241</v>
      </c>
      <c r="B4" s="69" t="s">
        <v>345</v>
      </c>
      <c r="C4" s="69" t="s">
        <v>346</v>
      </c>
      <c r="D4" s="69" t="s">
        <v>347</v>
      </c>
      <c r="E4" s="69" t="s">
        <v>348</v>
      </c>
      <c r="F4" s="69" t="s">
        <v>349</v>
      </c>
      <c r="G4" s="69" t="s">
        <v>339</v>
      </c>
      <c r="H4" s="69" t="s">
        <v>408</v>
      </c>
      <c r="I4" s="69" t="s">
        <v>409</v>
      </c>
      <c r="J4" s="69" t="s">
        <v>410</v>
      </c>
      <c r="K4" s="69" t="s">
        <v>407</v>
      </c>
      <c r="L4" s="126" t="s">
        <v>340</v>
      </c>
    </row>
    <row r="5" spans="1:12" ht="3" customHeight="1" x14ac:dyDescent="0.15">
      <c r="A5" s="25"/>
      <c r="B5" s="25"/>
      <c r="C5" s="25"/>
      <c r="D5" s="25"/>
      <c r="E5" s="25"/>
      <c r="F5" s="25"/>
      <c r="G5" s="25"/>
      <c r="H5" s="70"/>
      <c r="I5" s="25"/>
      <c r="J5" s="25"/>
      <c r="K5" s="40"/>
      <c r="L5" s="40"/>
    </row>
    <row r="6" spans="1:12" ht="6" customHeight="1" x14ac:dyDescent="0.15">
      <c r="A6" s="5"/>
      <c r="B6" s="5"/>
      <c r="C6" s="5"/>
      <c r="D6" s="5"/>
    </row>
    <row r="7" spans="1:12" ht="12" customHeight="1" x14ac:dyDescent="0.15">
      <c r="A7" s="34">
        <v>2</v>
      </c>
      <c r="B7" s="34">
        <v>1</v>
      </c>
      <c r="C7" s="34">
        <v>13</v>
      </c>
      <c r="D7" s="34">
        <v>1</v>
      </c>
      <c r="E7" s="34">
        <v>9</v>
      </c>
      <c r="F7" s="34">
        <v>1</v>
      </c>
      <c r="G7" s="34">
        <v>1</v>
      </c>
      <c r="H7" s="34">
        <v>6</v>
      </c>
      <c r="I7" s="34" t="s">
        <v>365</v>
      </c>
      <c r="J7" s="34" t="s">
        <v>365</v>
      </c>
      <c r="K7" s="34" t="s">
        <v>365</v>
      </c>
      <c r="L7" s="34">
        <v>4</v>
      </c>
    </row>
    <row r="8" spans="1:12" ht="12" customHeight="1" x14ac:dyDescent="0.15">
      <c r="A8" s="34" t="s">
        <v>365</v>
      </c>
      <c r="B8" s="34">
        <v>1</v>
      </c>
      <c r="C8" s="34">
        <v>2</v>
      </c>
      <c r="D8" s="34" t="s">
        <v>365</v>
      </c>
      <c r="E8" s="34">
        <v>1</v>
      </c>
      <c r="F8" s="34" t="s">
        <v>365</v>
      </c>
      <c r="G8" s="34" t="s">
        <v>365</v>
      </c>
      <c r="H8" s="34">
        <v>1</v>
      </c>
      <c r="I8" s="34" t="s">
        <v>365</v>
      </c>
      <c r="J8" s="34">
        <v>2</v>
      </c>
      <c r="K8" s="34" t="s">
        <v>365</v>
      </c>
      <c r="L8" s="34">
        <v>1</v>
      </c>
    </row>
    <row r="9" spans="1:12" ht="12" customHeight="1" x14ac:dyDescent="0.15">
      <c r="A9" s="34" t="s">
        <v>365</v>
      </c>
      <c r="B9" s="34" t="s">
        <v>365</v>
      </c>
      <c r="C9" s="34">
        <v>1</v>
      </c>
      <c r="D9" s="34" t="s">
        <v>365</v>
      </c>
      <c r="E9" s="34">
        <v>2</v>
      </c>
      <c r="F9" s="34" t="s">
        <v>365</v>
      </c>
      <c r="G9" s="34">
        <v>1</v>
      </c>
      <c r="H9" s="34">
        <v>1</v>
      </c>
      <c r="I9" s="34" t="s">
        <v>365</v>
      </c>
      <c r="J9" s="34">
        <v>1</v>
      </c>
      <c r="K9" s="34" t="s">
        <v>365</v>
      </c>
      <c r="L9" s="34" t="s">
        <v>365</v>
      </c>
    </row>
    <row r="10" spans="1:12" ht="12" customHeight="1" x14ac:dyDescent="0.15">
      <c r="A10" s="34">
        <v>1</v>
      </c>
      <c r="B10" s="34">
        <v>10</v>
      </c>
      <c r="C10" s="34">
        <v>9</v>
      </c>
      <c r="D10" s="34" t="s">
        <v>365</v>
      </c>
      <c r="E10" s="34">
        <v>4</v>
      </c>
      <c r="F10" s="34" t="s">
        <v>365</v>
      </c>
      <c r="G10" s="34">
        <v>5</v>
      </c>
      <c r="H10" s="34">
        <v>3</v>
      </c>
      <c r="I10" s="34">
        <v>2</v>
      </c>
      <c r="J10" s="34">
        <v>3</v>
      </c>
      <c r="K10" s="34">
        <v>1</v>
      </c>
      <c r="L10" s="34">
        <v>3</v>
      </c>
    </row>
    <row r="11" spans="1:12" ht="12" customHeight="1" x14ac:dyDescent="0.15">
      <c r="A11" s="34">
        <v>10</v>
      </c>
      <c r="B11" s="34">
        <v>36</v>
      </c>
      <c r="C11" s="34">
        <v>100</v>
      </c>
      <c r="D11" s="34">
        <v>18</v>
      </c>
      <c r="E11" s="34">
        <v>5</v>
      </c>
      <c r="F11" s="34">
        <v>3</v>
      </c>
      <c r="G11" s="34">
        <v>28</v>
      </c>
      <c r="H11" s="34">
        <v>17</v>
      </c>
      <c r="I11" s="34">
        <v>1</v>
      </c>
      <c r="J11" s="34">
        <v>6</v>
      </c>
      <c r="K11" s="34">
        <v>2</v>
      </c>
      <c r="L11" s="34">
        <v>23</v>
      </c>
    </row>
    <row r="12" spans="1:12" ht="12" customHeight="1" x14ac:dyDescent="0.15">
      <c r="A12" s="34" t="s">
        <v>365</v>
      </c>
      <c r="B12" s="34">
        <v>13</v>
      </c>
      <c r="C12" s="34">
        <v>16</v>
      </c>
      <c r="D12" s="34" t="s">
        <v>365</v>
      </c>
      <c r="E12" s="34">
        <v>3</v>
      </c>
      <c r="F12" s="34">
        <v>2</v>
      </c>
      <c r="G12" s="34">
        <v>6</v>
      </c>
      <c r="H12" s="34">
        <v>4</v>
      </c>
      <c r="I12" s="34">
        <v>1</v>
      </c>
      <c r="J12" s="34">
        <v>13</v>
      </c>
      <c r="K12" s="34" t="s">
        <v>365</v>
      </c>
      <c r="L12" s="34">
        <v>5</v>
      </c>
    </row>
    <row r="13" spans="1:12" ht="12" customHeight="1" x14ac:dyDescent="0.15">
      <c r="A13" s="34" t="s">
        <v>365</v>
      </c>
      <c r="B13" s="34" t="s">
        <v>365</v>
      </c>
      <c r="C13" s="34">
        <v>8</v>
      </c>
      <c r="D13" s="34" t="s">
        <v>365</v>
      </c>
      <c r="E13" s="34">
        <v>3</v>
      </c>
      <c r="F13" s="34" t="s">
        <v>365</v>
      </c>
      <c r="G13" s="34">
        <v>5</v>
      </c>
      <c r="H13" s="34">
        <v>7</v>
      </c>
      <c r="I13" s="34">
        <v>1</v>
      </c>
      <c r="J13" s="34">
        <v>10</v>
      </c>
      <c r="K13" s="34" t="s">
        <v>365</v>
      </c>
      <c r="L13" s="34">
        <v>4</v>
      </c>
    </row>
    <row r="14" spans="1:12" ht="12" customHeight="1" x14ac:dyDescent="0.15">
      <c r="A14" s="34" t="s">
        <v>365</v>
      </c>
      <c r="B14" s="34">
        <v>12</v>
      </c>
      <c r="C14" s="34">
        <v>5</v>
      </c>
      <c r="D14" s="34" t="s">
        <v>365</v>
      </c>
      <c r="E14" s="34" t="s">
        <v>365</v>
      </c>
      <c r="F14" s="34" t="s">
        <v>365</v>
      </c>
      <c r="G14" s="34" t="s">
        <v>365</v>
      </c>
      <c r="H14" s="34" t="s">
        <v>365</v>
      </c>
      <c r="I14" s="34" t="s">
        <v>365</v>
      </c>
      <c r="J14" s="34">
        <v>1</v>
      </c>
      <c r="K14" s="34" t="s">
        <v>365</v>
      </c>
      <c r="L14" s="34">
        <v>7</v>
      </c>
    </row>
    <row r="15" spans="1:12" ht="12" customHeight="1" x14ac:dyDescent="0.15">
      <c r="A15" s="34" t="s">
        <v>365</v>
      </c>
      <c r="B15" s="34">
        <v>1</v>
      </c>
      <c r="C15" s="34" t="s">
        <v>365</v>
      </c>
      <c r="D15" s="34" t="s">
        <v>365</v>
      </c>
      <c r="E15" s="34" t="s">
        <v>365</v>
      </c>
      <c r="F15" s="34" t="s">
        <v>365</v>
      </c>
      <c r="G15" s="34" t="s">
        <v>365</v>
      </c>
      <c r="H15" s="34">
        <v>1</v>
      </c>
      <c r="I15" s="34" t="s">
        <v>365</v>
      </c>
      <c r="J15" s="34" t="s">
        <v>365</v>
      </c>
      <c r="K15" s="34" t="s">
        <v>365</v>
      </c>
      <c r="L15" s="34" t="s">
        <v>365</v>
      </c>
    </row>
    <row r="16" spans="1:12" ht="12" customHeight="1" x14ac:dyDescent="0.15">
      <c r="A16" s="34" t="s">
        <v>365</v>
      </c>
      <c r="B16" s="34">
        <v>62</v>
      </c>
      <c r="C16" s="34">
        <v>6</v>
      </c>
      <c r="D16" s="34" t="s">
        <v>365</v>
      </c>
      <c r="E16" s="34">
        <v>4</v>
      </c>
      <c r="F16" s="34">
        <v>1</v>
      </c>
      <c r="G16" s="34">
        <v>2</v>
      </c>
      <c r="H16" s="34" t="s">
        <v>365</v>
      </c>
      <c r="I16" s="34">
        <v>1</v>
      </c>
      <c r="J16" s="34" t="s">
        <v>365</v>
      </c>
      <c r="K16" s="34" t="s">
        <v>365</v>
      </c>
      <c r="L16" s="34">
        <v>2</v>
      </c>
    </row>
    <row r="17" spans="1:12" ht="12" customHeight="1" x14ac:dyDescent="0.15">
      <c r="A17" s="34" t="s">
        <v>365</v>
      </c>
      <c r="B17" s="34">
        <v>19</v>
      </c>
      <c r="C17" s="34">
        <v>19</v>
      </c>
      <c r="D17" s="34">
        <v>1</v>
      </c>
      <c r="E17" s="34">
        <v>14</v>
      </c>
      <c r="F17" s="34">
        <v>1</v>
      </c>
      <c r="G17" s="34">
        <v>11</v>
      </c>
      <c r="H17" s="34">
        <v>1</v>
      </c>
      <c r="I17" s="34" t="s">
        <v>365</v>
      </c>
      <c r="J17" s="34">
        <v>1</v>
      </c>
      <c r="K17" s="34" t="s">
        <v>365</v>
      </c>
      <c r="L17" s="34">
        <v>7</v>
      </c>
    </row>
    <row r="18" spans="1:12" ht="12" customHeight="1" x14ac:dyDescent="0.15">
      <c r="A18" s="34" t="s">
        <v>365</v>
      </c>
      <c r="B18" s="34" t="s">
        <v>365</v>
      </c>
      <c r="C18" s="34">
        <v>3</v>
      </c>
      <c r="D18" s="34" t="s">
        <v>365</v>
      </c>
      <c r="E18" s="34">
        <v>3</v>
      </c>
      <c r="F18" s="34" t="s">
        <v>365</v>
      </c>
      <c r="G18" s="34">
        <v>1</v>
      </c>
      <c r="H18" s="34">
        <v>3</v>
      </c>
      <c r="I18" s="34" t="s">
        <v>365</v>
      </c>
      <c r="J18" s="34" t="s">
        <v>365</v>
      </c>
      <c r="K18" s="34" t="s">
        <v>365</v>
      </c>
      <c r="L18" s="34">
        <v>1</v>
      </c>
    </row>
    <row r="19" spans="1:12" ht="12" customHeight="1" x14ac:dyDescent="0.15">
      <c r="A19" s="34" t="s">
        <v>365</v>
      </c>
      <c r="B19" s="34">
        <v>2</v>
      </c>
      <c r="C19" s="34" t="s">
        <v>365</v>
      </c>
      <c r="D19" s="34" t="s">
        <v>365</v>
      </c>
      <c r="E19" s="34">
        <v>2</v>
      </c>
      <c r="F19" s="34" t="s">
        <v>365</v>
      </c>
      <c r="G19" s="34" t="s">
        <v>365</v>
      </c>
      <c r="H19" s="34">
        <v>1</v>
      </c>
      <c r="I19" s="34" t="s">
        <v>365</v>
      </c>
      <c r="J19" s="34">
        <v>1</v>
      </c>
      <c r="K19" s="34" t="s">
        <v>365</v>
      </c>
      <c r="L19" s="34">
        <v>2</v>
      </c>
    </row>
    <row r="20" spans="1:12" ht="12" customHeight="1" x14ac:dyDescent="0.15">
      <c r="A20" s="34" t="s">
        <v>365</v>
      </c>
      <c r="B20" s="34" t="s">
        <v>365</v>
      </c>
      <c r="C20" s="34" t="s">
        <v>365</v>
      </c>
      <c r="D20" s="34" t="s">
        <v>365</v>
      </c>
      <c r="E20" s="34" t="s">
        <v>365</v>
      </c>
      <c r="F20" s="34" t="s">
        <v>365</v>
      </c>
      <c r="G20" s="34" t="s">
        <v>365</v>
      </c>
      <c r="H20" s="34" t="s">
        <v>365</v>
      </c>
      <c r="I20" s="34" t="s">
        <v>365</v>
      </c>
      <c r="J20" s="34" t="s">
        <v>365</v>
      </c>
      <c r="K20" s="34" t="s">
        <v>365</v>
      </c>
      <c r="L20" s="34" t="s">
        <v>365</v>
      </c>
    </row>
    <row r="21" spans="1:12" ht="12" customHeight="1" x14ac:dyDescent="0.15">
      <c r="A21" s="34" t="s">
        <v>365</v>
      </c>
      <c r="B21" s="34">
        <v>7</v>
      </c>
      <c r="C21" s="34">
        <v>12</v>
      </c>
      <c r="D21" s="34" t="s">
        <v>365</v>
      </c>
      <c r="E21" s="34">
        <v>2</v>
      </c>
      <c r="F21" s="34">
        <v>1</v>
      </c>
      <c r="G21" s="34">
        <v>2</v>
      </c>
      <c r="H21" s="34">
        <v>2</v>
      </c>
      <c r="I21" s="34" t="s">
        <v>365</v>
      </c>
      <c r="J21" s="34">
        <v>1</v>
      </c>
      <c r="K21" s="34">
        <v>1</v>
      </c>
      <c r="L21" s="34">
        <v>6</v>
      </c>
    </row>
    <row r="22" spans="1:12" ht="12" customHeight="1" x14ac:dyDescent="0.15">
      <c r="A22" s="34" t="s">
        <v>365</v>
      </c>
      <c r="B22" s="34">
        <v>5</v>
      </c>
      <c r="C22" s="34">
        <v>2</v>
      </c>
      <c r="D22" s="34" t="s">
        <v>365</v>
      </c>
      <c r="E22" s="34" t="s">
        <v>365</v>
      </c>
      <c r="F22" s="34" t="s">
        <v>365</v>
      </c>
      <c r="G22" s="34">
        <v>1</v>
      </c>
      <c r="H22" s="34" t="s">
        <v>365</v>
      </c>
      <c r="I22" s="34" t="s">
        <v>365</v>
      </c>
      <c r="J22" s="34" t="s">
        <v>365</v>
      </c>
      <c r="K22" s="34" t="s">
        <v>365</v>
      </c>
      <c r="L22" s="34" t="s">
        <v>365</v>
      </c>
    </row>
    <row r="23" spans="1:12" ht="12" customHeight="1" x14ac:dyDescent="0.15">
      <c r="A23" s="34" t="s">
        <v>365</v>
      </c>
      <c r="B23" s="34" t="s">
        <v>365</v>
      </c>
      <c r="C23" s="34" t="s">
        <v>365</v>
      </c>
      <c r="D23" s="34" t="s">
        <v>365</v>
      </c>
      <c r="E23" s="34" t="s">
        <v>365</v>
      </c>
      <c r="F23" s="34" t="s">
        <v>365</v>
      </c>
      <c r="G23" s="34" t="s">
        <v>365</v>
      </c>
      <c r="H23" s="34" t="s">
        <v>365</v>
      </c>
      <c r="I23" s="34" t="s">
        <v>365</v>
      </c>
      <c r="J23" s="34" t="s">
        <v>365</v>
      </c>
      <c r="K23" s="34" t="s">
        <v>365</v>
      </c>
      <c r="L23" s="34">
        <v>1</v>
      </c>
    </row>
    <row r="24" spans="1:12" ht="12" customHeight="1" x14ac:dyDescent="0.15">
      <c r="A24" s="34">
        <v>6</v>
      </c>
      <c r="B24" s="34">
        <v>91</v>
      </c>
      <c r="C24" s="34">
        <v>60</v>
      </c>
      <c r="D24" s="34">
        <v>14</v>
      </c>
      <c r="E24" s="34">
        <v>1</v>
      </c>
      <c r="F24" s="34">
        <v>2</v>
      </c>
      <c r="G24" s="34">
        <v>29</v>
      </c>
      <c r="H24" s="34">
        <v>9</v>
      </c>
      <c r="I24" s="34" t="s">
        <v>365</v>
      </c>
      <c r="J24" s="34">
        <v>7</v>
      </c>
      <c r="K24" s="34" t="s">
        <v>365</v>
      </c>
      <c r="L24" s="34">
        <v>28</v>
      </c>
    </row>
    <row r="25" spans="1:12" ht="12" customHeight="1" x14ac:dyDescent="0.15">
      <c r="A25" s="34" t="s">
        <v>365</v>
      </c>
      <c r="B25" s="34">
        <v>4</v>
      </c>
      <c r="C25" s="34">
        <v>2</v>
      </c>
      <c r="D25" s="34" t="s">
        <v>365</v>
      </c>
      <c r="E25" s="34">
        <v>1</v>
      </c>
      <c r="F25" s="34" t="s">
        <v>365</v>
      </c>
      <c r="G25" s="34" t="s">
        <v>365</v>
      </c>
      <c r="H25" s="34">
        <v>1</v>
      </c>
      <c r="I25" s="34" t="s">
        <v>365</v>
      </c>
      <c r="J25" s="34" t="s">
        <v>365</v>
      </c>
      <c r="K25" s="34" t="s">
        <v>365</v>
      </c>
      <c r="L25" s="34">
        <v>4</v>
      </c>
    </row>
    <row r="26" spans="1:12" ht="12" customHeight="1" x14ac:dyDescent="0.15">
      <c r="A26" s="34" t="s">
        <v>365</v>
      </c>
      <c r="B26" s="34">
        <v>1</v>
      </c>
      <c r="C26" s="34" t="s">
        <v>365</v>
      </c>
      <c r="D26" s="34" t="s">
        <v>365</v>
      </c>
      <c r="E26" s="34" t="s">
        <v>365</v>
      </c>
      <c r="F26" s="34" t="s">
        <v>365</v>
      </c>
      <c r="G26" s="34" t="s">
        <v>365</v>
      </c>
      <c r="H26" s="34" t="s">
        <v>365</v>
      </c>
      <c r="I26" s="34" t="s">
        <v>365</v>
      </c>
      <c r="J26" s="34">
        <v>1</v>
      </c>
      <c r="K26" s="34" t="s">
        <v>365</v>
      </c>
      <c r="L26" s="34" t="s">
        <v>365</v>
      </c>
    </row>
    <row r="27" spans="1:12" ht="12" customHeight="1" x14ac:dyDescent="0.15">
      <c r="A27" s="34" t="s">
        <v>365</v>
      </c>
      <c r="B27" s="34">
        <v>12</v>
      </c>
      <c r="C27" s="34">
        <v>13</v>
      </c>
      <c r="D27" s="34">
        <v>1</v>
      </c>
      <c r="E27" s="34">
        <v>4</v>
      </c>
      <c r="F27" s="34">
        <v>3</v>
      </c>
      <c r="G27" s="34">
        <v>6</v>
      </c>
      <c r="H27" s="34">
        <v>4</v>
      </c>
      <c r="I27" s="34" t="s">
        <v>365</v>
      </c>
      <c r="J27" s="34">
        <v>3</v>
      </c>
      <c r="K27" s="34" t="s">
        <v>365</v>
      </c>
      <c r="L27" s="34">
        <v>8</v>
      </c>
    </row>
    <row r="28" spans="1:12" ht="12" customHeight="1" x14ac:dyDescent="0.15">
      <c r="A28" s="34" t="s">
        <v>365</v>
      </c>
      <c r="B28" s="34">
        <v>2</v>
      </c>
      <c r="C28" s="34">
        <v>6</v>
      </c>
      <c r="D28" s="34">
        <v>1</v>
      </c>
      <c r="E28" s="34" t="s">
        <v>365</v>
      </c>
      <c r="F28" s="34">
        <v>1</v>
      </c>
      <c r="G28" s="34">
        <v>9</v>
      </c>
      <c r="H28" s="34">
        <v>4</v>
      </c>
      <c r="I28" s="34">
        <v>2</v>
      </c>
      <c r="J28" s="34">
        <v>5</v>
      </c>
      <c r="K28" s="34" t="s">
        <v>365</v>
      </c>
      <c r="L28" s="34">
        <v>1</v>
      </c>
    </row>
    <row r="29" spans="1:12" ht="12" customHeight="1" x14ac:dyDescent="0.15">
      <c r="A29" s="34" t="s">
        <v>365</v>
      </c>
      <c r="B29" s="34">
        <v>4</v>
      </c>
      <c r="C29" s="34">
        <v>12</v>
      </c>
      <c r="D29" s="34" t="s">
        <v>365</v>
      </c>
      <c r="E29" s="34">
        <v>7</v>
      </c>
      <c r="F29" s="34">
        <v>3</v>
      </c>
      <c r="G29" s="34">
        <v>3</v>
      </c>
      <c r="H29" s="34">
        <v>5</v>
      </c>
      <c r="I29" s="34">
        <v>2</v>
      </c>
      <c r="J29" s="34">
        <v>5</v>
      </c>
      <c r="K29" s="34" t="s">
        <v>365</v>
      </c>
      <c r="L29" s="34">
        <v>3</v>
      </c>
    </row>
    <row r="30" spans="1:12" ht="12" customHeight="1" x14ac:dyDescent="0.15">
      <c r="A30" s="34">
        <v>1</v>
      </c>
      <c r="B30" s="34" t="s">
        <v>365</v>
      </c>
      <c r="C30" s="34">
        <v>3</v>
      </c>
      <c r="D30" s="34">
        <v>1</v>
      </c>
      <c r="E30" s="34">
        <v>1</v>
      </c>
      <c r="F30" s="34" t="s">
        <v>365</v>
      </c>
      <c r="G30" s="34">
        <v>1</v>
      </c>
      <c r="H30" s="34" t="s">
        <v>365</v>
      </c>
      <c r="I30" s="34" t="s">
        <v>365</v>
      </c>
      <c r="J30" s="34" t="s">
        <v>365</v>
      </c>
      <c r="K30" s="34" t="s">
        <v>365</v>
      </c>
      <c r="L30" s="34" t="s">
        <v>365</v>
      </c>
    </row>
    <row r="31" spans="1:12" ht="12" customHeight="1" x14ac:dyDescent="0.15">
      <c r="A31" s="34"/>
      <c r="B31" s="34"/>
      <c r="C31" s="34"/>
      <c r="D31" s="34"/>
      <c r="E31" s="34"/>
      <c r="F31" s="34"/>
      <c r="G31" s="150"/>
      <c r="H31" s="34"/>
      <c r="I31" s="34"/>
      <c r="J31" s="34"/>
      <c r="K31" s="34"/>
      <c r="L31" s="34"/>
    </row>
    <row r="32" spans="1:12" ht="12" customHeight="1" x14ac:dyDescent="0.15">
      <c r="A32" s="34">
        <v>6</v>
      </c>
      <c r="B32" s="34">
        <v>2</v>
      </c>
      <c r="C32" s="34">
        <v>121</v>
      </c>
      <c r="D32" s="34">
        <v>8</v>
      </c>
      <c r="E32" s="34">
        <v>19</v>
      </c>
      <c r="F32" s="34">
        <v>26</v>
      </c>
      <c r="G32" s="34">
        <v>30</v>
      </c>
      <c r="H32" s="34">
        <v>39</v>
      </c>
      <c r="I32" s="34">
        <v>46</v>
      </c>
      <c r="J32" s="34">
        <v>68</v>
      </c>
      <c r="K32" s="34">
        <v>5</v>
      </c>
      <c r="L32" s="34">
        <v>15</v>
      </c>
    </row>
    <row r="33" spans="1:12" ht="12" customHeight="1" x14ac:dyDescent="0.15">
      <c r="A33" s="34" t="s">
        <v>365</v>
      </c>
      <c r="B33" s="34" t="s">
        <v>365</v>
      </c>
      <c r="C33" s="34">
        <v>1</v>
      </c>
      <c r="D33" s="34" t="s">
        <v>365</v>
      </c>
      <c r="E33" s="34" t="s">
        <v>365</v>
      </c>
      <c r="F33" s="34" t="s">
        <v>365</v>
      </c>
      <c r="G33" s="34">
        <v>1</v>
      </c>
      <c r="H33" s="34" t="s">
        <v>365</v>
      </c>
      <c r="I33" s="34">
        <v>2</v>
      </c>
      <c r="J33" s="34">
        <v>6</v>
      </c>
      <c r="K33" s="34" t="s">
        <v>365</v>
      </c>
      <c r="L33" s="34" t="s">
        <v>365</v>
      </c>
    </row>
    <row r="34" spans="1:12" ht="12" customHeight="1" x14ac:dyDescent="0.15">
      <c r="A34" s="34" t="s">
        <v>365</v>
      </c>
      <c r="B34" s="34" t="s">
        <v>365</v>
      </c>
      <c r="C34" s="34">
        <v>57</v>
      </c>
      <c r="D34" s="34">
        <v>6</v>
      </c>
      <c r="E34" s="34" t="s">
        <v>365</v>
      </c>
      <c r="F34" s="34">
        <v>2</v>
      </c>
      <c r="G34" s="34">
        <v>10</v>
      </c>
      <c r="H34" s="34">
        <v>12</v>
      </c>
      <c r="I34" s="34">
        <v>8</v>
      </c>
      <c r="J34" s="34">
        <v>6</v>
      </c>
      <c r="K34" s="34">
        <v>1</v>
      </c>
      <c r="L34" s="34">
        <v>2</v>
      </c>
    </row>
    <row r="35" spans="1:12" ht="12" customHeight="1" x14ac:dyDescent="0.15">
      <c r="A35" s="34">
        <v>2</v>
      </c>
      <c r="B35" s="34" t="s">
        <v>365</v>
      </c>
      <c r="C35" s="34">
        <v>9</v>
      </c>
      <c r="D35" s="34" t="s">
        <v>365</v>
      </c>
      <c r="E35" s="34"/>
      <c r="F35" s="34" t="s">
        <v>365</v>
      </c>
      <c r="G35" s="34">
        <v>1</v>
      </c>
      <c r="H35" s="34">
        <v>2</v>
      </c>
      <c r="I35" s="34" t="s">
        <v>365</v>
      </c>
      <c r="J35" s="34" t="s">
        <v>365</v>
      </c>
      <c r="K35" s="34" t="s">
        <v>365</v>
      </c>
      <c r="L35" s="34">
        <v>1</v>
      </c>
    </row>
    <row r="36" spans="1:12" ht="12" customHeight="1" x14ac:dyDescent="0.15">
      <c r="A36" s="34">
        <v>1</v>
      </c>
      <c r="B36" s="34" t="s">
        <v>365</v>
      </c>
      <c r="C36" s="34">
        <v>1</v>
      </c>
      <c r="D36" s="34" t="s">
        <v>365</v>
      </c>
      <c r="E36" s="34" t="s">
        <v>365</v>
      </c>
      <c r="F36" s="34" t="s">
        <v>365</v>
      </c>
      <c r="G36" s="34" t="s">
        <v>365</v>
      </c>
      <c r="H36" s="34" t="s">
        <v>365</v>
      </c>
      <c r="I36" s="34">
        <v>3</v>
      </c>
      <c r="J36" s="34">
        <v>2</v>
      </c>
      <c r="K36" s="34" t="s">
        <v>365</v>
      </c>
      <c r="L36" s="34" t="s">
        <v>365</v>
      </c>
    </row>
    <row r="37" spans="1:12" ht="12" customHeight="1" x14ac:dyDescent="0.15">
      <c r="A37" s="34" t="s">
        <v>365</v>
      </c>
      <c r="B37" s="34" t="s">
        <v>365</v>
      </c>
      <c r="C37" s="34" t="s">
        <v>365</v>
      </c>
      <c r="D37" s="34" t="s">
        <v>365</v>
      </c>
      <c r="E37" s="34" t="s">
        <v>365</v>
      </c>
      <c r="F37" s="34" t="s">
        <v>365</v>
      </c>
      <c r="G37" s="34" t="s">
        <v>365</v>
      </c>
      <c r="H37" s="34" t="s">
        <v>365</v>
      </c>
      <c r="I37" s="34">
        <v>1</v>
      </c>
      <c r="J37" s="34">
        <v>2</v>
      </c>
      <c r="K37" s="34" t="s">
        <v>365</v>
      </c>
      <c r="L37" s="34">
        <v>1</v>
      </c>
    </row>
    <row r="38" spans="1:12" ht="12" customHeight="1" x14ac:dyDescent="0.15">
      <c r="A38" s="34">
        <v>1</v>
      </c>
      <c r="B38" s="34" t="s">
        <v>365</v>
      </c>
      <c r="C38" s="34">
        <v>6</v>
      </c>
      <c r="D38" s="34" t="s">
        <v>365</v>
      </c>
      <c r="E38" s="34">
        <v>2</v>
      </c>
      <c r="F38" s="34" t="s">
        <v>365</v>
      </c>
      <c r="G38" s="34" t="s">
        <v>365</v>
      </c>
      <c r="H38" s="34">
        <v>1</v>
      </c>
      <c r="I38" s="34">
        <v>2</v>
      </c>
      <c r="J38" s="34">
        <v>5</v>
      </c>
      <c r="K38" s="34">
        <v>1</v>
      </c>
      <c r="L38" s="34" t="s">
        <v>365</v>
      </c>
    </row>
    <row r="39" spans="1:12" ht="12" customHeight="1" x14ac:dyDescent="0.15">
      <c r="A39" s="34" t="s">
        <v>365</v>
      </c>
      <c r="B39" s="34" t="s">
        <v>365</v>
      </c>
      <c r="C39" s="34">
        <v>4</v>
      </c>
      <c r="D39" s="34" t="s">
        <v>365</v>
      </c>
      <c r="E39" s="34" t="s">
        <v>365</v>
      </c>
      <c r="F39" s="34">
        <v>1</v>
      </c>
      <c r="G39" s="34">
        <v>2</v>
      </c>
      <c r="H39" s="34">
        <v>2</v>
      </c>
      <c r="I39" s="34">
        <v>1</v>
      </c>
      <c r="J39" s="34">
        <v>5</v>
      </c>
      <c r="K39" s="34" t="s">
        <v>365</v>
      </c>
      <c r="L39" s="34">
        <v>1</v>
      </c>
    </row>
    <row r="40" spans="1:12" ht="12" customHeight="1" x14ac:dyDescent="0.15">
      <c r="A40" s="34" t="s">
        <v>365</v>
      </c>
      <c r="B40" s="34" t="s">
        <v>365</v>
      </c>
      <c r="C40" s="34" t="s">
        <v>365</v>
      </c>
      <c r="D40" s="34" t="s">
        <v>365</v>
      </c>
      <c r="E40" s="34">
        <v>2</v>
      </c>
      <c r="F40" s="34" t="s">
        <v>365</v>
      </c>
      <c r="G40" s="34" t="s">
        <v>365</v>
      </c>
      <c r="H40" s="34" t="s">
        <v>365</v>
      </c>
      <c r="I40" s="34" t="s">
        <v>365</v>
      </c>
      <c r="J40" s="34">
        <v>1</v>
      </c>
      <c r="K40" s="34" t="s">
        <v>365</v>
      </c>
      <c r="L40" s="34" t="s">
        <v>365</v>
      </c>
    </row>
    <row r="41" spans="1:12" ht="12" customHeight="1" x14ac:dyDescent="0.15">
      <c r="A41" s="34" t="s">
        <v>365</v>
      </c>
      <c r="B41" s="34" t="s">
        <v>365</v>
      </c>
      <c r="C41" s="34">
        <v>1</v>
      </c>
      <c r="D41" s="34" t="s">
        <v>365</v>
      </c>
      <c r="E41" s="34">
        <v>3</v>
      </c>
      <c r="F41" s="34">
        <v>1</v>
      </c>
      <c r="G41" s="34" t="s">
        <v>365</v>
      </c>
      <c r="H41" s="34">
        <v>1</v>
      </c>
      <c r="I41" s="34">
        <v>2</v>
      </c>
      <c r="J41" s="34">
        <v>2</v>
      </c>
      <c r="K41" s="34" t="s">
        <v>365</v>
      </c>
      <c r="L41" s="34">
        <v>2</v>
      </c>
    </row>
    <row r="42" spans="1:12" ht="12" customHeight="1" x14ac:dyDescent="0.15">
      <c r="A42" s="34" t="s">
        <v>365</v>
      </c>
      <c r="B42" s="34" t="s">
        <v>365</v>
      </c>
      <c r="C42" s="34">
        <v>2</v>
      </c>
      <c r="D42" s="34">
        <v>1</v>
      </c>
      <c r="E42" s="34" t="s">
        <v>365</v>
      </c>
      <c r="F42" s="34" t="s">
        <v>365</v>
      </c>
      <c r="G42" s="34" t="s">
        <v>365</v>
      </c>
      <c r="H42" s="34" t="s">
        <v>365</v>
      </c>
      <c r="I42" s="34">
        <v>1</v>
      </c>
      <c r="J42" s="34">
        <v>2</v>
      </c>
      <c r="K42" s="34" t="s">
        <v>365</v>
      </c>
      <c r="L42" s="34" t="s">
        <v>365</v>
      </c>
    </row>
    <row r="43" spans="1:12" ht="12" customHeight="1" x14ac:dyDescent="0.15">
      <c r="A43" s="34" t="s">
        <v>365</v>
      </c>
      <c r="B43" s="34" t="s">
        <v>365</v>
      </c>
      <c r="C43" s="34">
        <v>3</v>
      </c>
      <c r="D43" s="34" t="s">
        <v>365</v>
      </c>
      <c r="E43" s="34">
        <v>1</v>
      </c>
      <c r="F43" s="34">
        <v>3</v>
      </c>
      <c r="G43" s="34">
        <v>2</v>
      </c>
      <c r="H43" s="34">
        <v>3</v>
      </c>
      <c r="I43" s="34">
        <v>2</v>
      </c>
      <c r="J43" s="34">
        <v>3</v>
      </c>
      <c r="K43" s="34">
        <v>1</v>
      </c>
      <c r="L43" s="34" t="s">
        <v>365</v>
      </c>
    </row>
    <row r="44" spans="1:12" ht="12" customHeight="1" x14ac:dyDescent="0.15">
      <c r="A44" s="34" t="s">
        <v>365</v>
      </c>
      <c r="B44" s="34">
        <v>1</v>
      </c>
      <c r="C44" s="34">
        <v>5</v>
      </c>
      <c r="D44" s="34" t="s">
        <v>365</v>
      </c>
      <c r="E44" s="34" t="s">
        <v>365</v>
      </c>
      <c r="F44" s="34">
        <v>1</v>
      </c>
      <c r="G44" s="34">
        <v>1</v>
      </c>
      <c r="H44" s="34">
        <v>2</v>
      </c>
      <c r="I44" s="34">
        <v>2</v>
      </c>
      <c r="J44" s="34">
        <v>2</v>
      </c>
      <c r="K44" s="34" t="s">
        <v>365</v>
      </c>
      <c r="L44" s="34" t="s">
        <v>365</v>
      </c>
    </row>
    <row r="45" spans="1:12" ht="12" customHeight="1" x14ac:dyDescent="0.15">
      <c r="A45" s="34" t="s">
        <v>365</v>
      </c>
      <c r="B45" s="34" t="s">
        <v>365</v>
      </c>
      <c r="C45" s="34">
        <v>10</v>
      </c>
      <c r="D45" s="34" t="s">
        <v>365</v>
      </c>
      <c r="E45" s="34">
        <v>3</v>
      </c>
      <c r="F45" s="34">
        <v>5</v>
      </c>
      <c r="G45" s="34">
        <v>1</v>
      </c>
      <c r="H45" s="34">
        <v>4</v>
      </c>
      <c r="I45" s="34">
        <v>6</v>
      </c>
      <c r="J45" s="34">
        <v>7</v>
      </c>
      <c r="K45" s="34" t="s">
        <v>365</v>
      </c>
      <c r="L45" s="34">
        <v>1</v>
      </c>
    </row>
    <row r="46" spans="1:12" ht="12" customHeight="1" x14ac:dyDescent="0.15">
      <c r="A46" s="34" t="s">
        <v>365</v>
      </c>
      <c r="B46" s="34" t="s">
        <v>365</v>
      </c>
      <c r="C46" s="34">
        <v>3</v>
      </c>
      <c r="D46" s="34" t="s">
        <v>365</v>
      </c>
      <c r="E46" s="34" t="s">
        <v>365</v>
      </c>
      <c r="F46" s="34">
        <v>1</v>
      </c>
      <c r="G46" s="34">
        <v>1</v>
      </c>
      <c r="H46" s="34" t="s">
        <v>365</v>
      </c>
      <c r="I46" s="34">
        <v>1</v>
      </c>
      <c r="J46" s="34">
        <v>1</v>
      </c>
      <c r="K46" s="34" t="s">
        <v>365</v>
      </c>
      <c r="L46" s="34" t="s">
        <v>365</v>
      </c>
    </row>
    <row r="47" spans="1:12" ht="12" customHeight="1" x14ac:dyDescent="0.15">
      <c r="A47" s="34" t="s">
        <v>365</v>
      </c>
      <c r="B47" s="34" t="s">
        <v>365</v>
      </c>
      <c r="C47" s="34" t="s">
        <v>365</v>
      </c>
      <c r="D47" s="34" t="s">
        <v>365</v>
      </c>
      <c r="E47" s="34">
        <v>1</v>
      </c>
      <c r="F47" s="34" t="s">
        <v>365</v>
      </c>
      <c r="G47" s="34" t="s">
        <v>365</v>
      </c>
      <c r="H47" s="34" t="s">
        <v>365</v>
      </c>
      <c r="I47" s="34">
        <v>2</v>
      </c>
      <c r="J47" s="34">
        <v>1</v>
      </c>
      <c r="K47" s="34" t="s">
        <v>365</v>
      </c>
      <c r="L47" s="34" t="s">
        <v>365</v>
      </c>
    </row>
    <row r="48" spans="1:12" ht="12" customHeight="1" x14ac:dyDescent="0.15">
      <c r="A48" s="34" t="s">
        <v>365</v>
      </c>
      <c r="B48" s="34" t="s">
        <v>365</v>
      </c>
      <c r="C48" s="34" t="s">
        <v>365</v>
      </c>
      <c r="D48" s="34">
        <v>1</v>
      </c>
      <c r="E48" s="34" t="s">
        <v>365</v>
      </c>
      <c r="F48" s="34">
        <v>3</v>
      </c>
      <c r="G48" s="34">
        <v>1</v>
      </c>
      <c r="H48" s="34" t="s">
        <v>365</v>
      </c>
      <c r="I48" s="34">
        <v>2</v>
      </c>
      <c r="J48" s="34">
        <v>2</v>
      </c>
      <c r="K48" s="34" t="s">
        <v>365</v>
      </c>
      <c r="L48" s="34">
        <v>1</v>
      </c>
    </row>
    <row r="49" spans="1:12" ht="12" customHeight="1" x14ac:dyDescent="0.15">
      <c r="A49" s="34" t="s">
        <v>365</v>
      </c>
      <c r="B49" s="34" t="s">
        <v>365</v>
      </c>
      <c r="C49" s="34">
        <v>1</v>
      </c>
      <c r="D49" s="34" t="s">
        <v>365</v>
      </c>
      <c r="E49" s="34" t="s">
        <v>365</v>
      </c>
      <c r="F49" s="34" t="s">
        <v>365</v>
      </c>
      <c r="G49" s="34" t="s">
        <v>365</v>
      </c>
      <c r="H49" s="34" t="s">
        <v>365</v>
      </c>
      <c r="I49" s="34" t="s">
        <v>365</v>
      </c>
      <c r="J49" s="34" t="s">
        <v>365</v>
      </c>
      <c r="K49" s="34" t="s">
        <v>365</v>
      </c>
      <c r="L49" s="34" t="s">
        <v>365</v>
      </c>
    </row>
    <row r="50" spans="1:12" ht="12" customHeight="1" x14ac:dyDescent="0.15">
      <c r="A50" s="34" t="s">
        <v>365</v>
      </c>
      <c r="B50" s="34" t="s">
        <v>365</v>
      </c>
      <c r="C50" s="34">
        <v>2</v>
      </c>
      <c r="D50" s="34" t="s">
        <v>365</v>
      </c>
      <c r="E50" s="34">
        <v>1</v>
      </c>
      <c r="F50" s="34" t="s">
        <v>365</v>
      </c>
      <c r="G50" s="34">
        <v>5</v>
      </c>
      <c r="H50" s="34">
        <v>2</v>
      </c>
      <c r="I50" s="34">
        <v>2</v>
      </c>
      <c r="J50" s="34">
        <v>3</v>
      </c>
      <c r="K50" s="34">
        <v>1</v>
      </c>
      <c r="L50" s="34" t="s">
        <v>365</v>
      </c>
    </row>
    <row r="51" spans="1:12" ht="12" customHeight="1" x14ac:dyDescent="0.15">
      <c r="A51" s="34" t="s">
        <v>365</v>
      </c>
      <c r="B51" s="34" t="s">
        <v>365</v>
      </c>
      <c r="C51" s="34">
        <v>3</v>
      </c>
      <c r="D51" s="34" t="s">
        <v>365</v>
      </c>
      <c r="E51" s="34" t="s">
        <v>365</v>
      </c>
      <c r="F51" s="34" t="s">
        <v>365</v>
      </c>
      <c r="G51" s="34">
        <v>1</v>
      </c>
      <c r="H51" s="34" t="s">
        <v>365</v>
      </c>
      <c r="I51" s="34" t="s">
        <v>365</v>
      </c>
      <c r="J51" s="34">
        <v>3</v>
      </c>
      <c r="K51" s="34" t="s">
        <v>365</v>
      </c>
      <c r="L51" s="34" t="s">
        <v>365</v>
      </c>
    </row>
    <row r="52" spans="1:12" ht="12" customHeight="1" x14ac:dyDescent="0.15">
      <c r="A52" s="34" t="s">
        <v>365</v>
      </c>
      <c r="B52" s="34" t="s">
        <v>365</v>
      </c>
      <c r="C52" s="34" t="s">
        <v>365</v>
      </c>
      <c r="D52" s="34" t="s">
        <v>365</v>
      </c>
      <c r="E52" s="34" t="s">
        <v>365</v>
      </c>
      <c r="F52" s="34" t="s">
        <v>365</v>
      </c>
      <c r="G52" s="34" t="s">
        <v>365</v>
      </c>
      <c r="H52" s="34">
        <v>1</v>
      </c>
      <c r="I52" s="34">
        <v>2</v>
      </c>
      <c r="J52" s="34">
        <v>2</v>
      </c>
      <c r="K52" s="34" t="s">
        <v>365</v>
      </c>
      <c r="L52" s="34" t="s">
        <v>365</v>
      </c>
    </row>
    <row r="53" spans="1:12" ht="12" customHeight="1" x14ac:dyDescent="0.15">
      <c r="A53" s="34" t="s">
        <v>365</v>
      </c>
      <c r="B53" s="34" t="s">
        <v>365</v>
      </c>
      <c r="C53" s="34">
        <v>2</v>
      </c>
      <c r="D53" s="34" t="s">
        <v>365</v>
      </c>
      <c r="E53" s="34">
        <v>1</v>
      </c>
      <c r="F53" s="34">
        <v>1</v>
      </c>
      <c r="G53" s="34" t="s">
        <v>365</v>
      </c>
      <c r="H53" s="34">
        <v>1</v>
      </c>
      <c r="I53" s="34" t="s">
        <v>365</v>
      </c>
      <c r="J53" s="34" t="s">
        <v>365</v>
      </c>
      <c r="K53" s="34" t="s">
        <v>365</v>
      </c>
      <c r="L53" s="34">
        <v>2</v>
      </c>
    </row>
    <row r="54" spans="1:12" ht="12" customHeight="1" x14ac:dyDescent="0.15">
      <c r="A54" s="34" t="s">
        <v>365</v>
      </c>
      <c r="B54" s="34" t="s">
        <v>365</v>
      </c>
      <c r="C54" s="34">
        <v>5</v>
      </c>
      <c r="D54" s="34" t="s">
        <v>365</v>
      </c>
      <c r="E54" s="34">
        <v>2</v>
      </c>
      <c r="F54" s="34">
        <v>2</v>
      </c>
      <c r="G54" s="34">
        <v>1</v>
      </c>
      <c r="H54" s="34">
        <v>1</v>
      </c>
      <c r="I54" s="34">
        <v>1</v>
      </c>
      <c r="J54" s="34">
        <v>5</v>
      </c>
      <c r="K54" s="34" t="s">
        <v>365</v>
      </c>
      <c r="L54" s="34">
        <v>2</v>
      </c>
    </row>
    <row r="55" spans="1:12" ht="12" customHeight="1" x14ac:dyDescent="0.15">
      <c r="A55" s="34" t="s">
        <v>365</v>
      </c>
      <c r="B55" s="34">
        <v>1</v>
      </c>
      <c r="C55" s="34">
        <v>1</v>
      </c>
      <c r="D55" s="34" t="s">
        <v>365</v>
      </c>
      <c r="E55" s="34">
        <v>1</v>
      </c>
      <c r="F55" s="34">
        <v>2</v>
      </c>
      <c r="G55" s="34" t="s">
        <v>365</v>
      </c>
      <c r="H55" s="34" t="s">
        <v>365</v>
      </c>
      <c r="I55" s="34">
        <v>1</v>
      </c>
      <c r="J55" s="34">
        <v>2</v>
      </c>
      <c r="K55" s="34" t="s">
        <v>365</v>
      </c>
      <c r="L55" s="34">
        <v>1</v>
      </c>
    </row>
    <row r="56" spans="1:12" ht="12" customHeight="1" x14ac:dyDescent="0.15">
      <c r="A56" s="34" t="s">
        <v>365</v>
      </c>
      <c r="B56" s="34" t="s">
        <v>365</v>
      </c>
      <c r="C56" s="34" t="s">
        <v>365</v>
      </c>
      <c r="D56" s="34" t="s">
        <v>365</v>
      </c>
      <c r="E56" s="34">
        <v>1</v>
      </c>
      <c r="F56" s="34">
        <v>2</v>
      </c>
      <c r="G56" s="34" t="s">
        <v>365</v>
      </c>
      <c r="H56" s="34" t="s">
        <v>365</v>
      </c>
      <c r="I56" s="34" t="s">
        <v>365</v>
      </c>
      <c r="J56" s="34" t="s">
        <v>365</v>
      </c>
      <c r="K56" s="34" t="s">
        <v>365</v>
      </c>
      <c r="L56" s="34" t="s">
        <v>365</v>
      </c>
    </row>
    <row r="57" spans="1:12" ht="12" customHeight="1" x14ac:dyDescent="0.15">
      <c r="A57" s="34" t="s">
        <v>365</v>
      </c>
      <c r="B57" s="34" t="s">
        <v>365</v>
      </c>
      <c r="C57" s="34">
        <v>1</v>
      </c>
      <c r="D57" s="34" t="s">
        <v>365</v>
      </c>
      <c r="E57" s="34" t="s">
        <v>365</v>
      </c>
      <c r="F57" s="34" t="s">
        <v>365</v>
      </c>
      <c r="G57" s="34">
        <v>2</v>
      </c>
      <c r="H57" s="34" t="s">
        <v>365</v>
      </c>
      <c r="I57" s="34">
        <v>2</v>
      </c>
      <c r="J57" s="34">
        <v>2</v>
      </c>
      <c r="K57" s="34" t="s">
        <v>365</v>
      </c>
      <c r="L57" s="34" t="s">
        <v>365</v>
      </c>
    </row>
    <row r="58" spans="1:12" ht="12" customHeight="1" x14ac:dyDescent="0.15">
      <c r="A58" s="34">
        <v>1</v>
      </c>
      <c r="B58" s="34" t="s">
        <v>365</v>
      </c>
      <c r="C58" s="34">
        <v>1</v>
      </c>
      <c r="D58" s="34" t="s">
        <v>365</v>
      </c>
      <c r="E58" s="34" t="s">
        <v>365</v>
      </c>
      <c r="F58" s="34" t="s">
        <v>365</v>
      </c>
      <c r="G58" s="34" t="s">
        <v>365</v>
      </c>
      <c r="H58" s="34">
        <v>2</v>
      </c>
      <c r="I58" s="34">
        <v>2</v>
      </c>
      <c r="J58" s="34">
        <v>1</v>
      </c>
      <c r="K58" s="34" t="s">
        <v>365</v>
      </c>
      <c r="L58" s="34" t="s">
        <v>365</v>
      </c>
    </row>
    <row r="59" spans="1:12" ht="12" customHeight="1" x14ac:dyDescent="0.15">
      <c r="A59" s="34" t="s">
        <v>365</v>
      </c>
      <c r="B59" s="34" t="s">
        <v>365</v>
      </c>
      <c r="C59" s="34" t="s">
        <v>365</v>
      </c>
      <c r="D59" s="34" t="s">
        <v>365</v>
      </c>
      <c r="E59" s="34" t="s">
        <v>365</v>
      </c>
      <c r="F59" s="34" t="s">
        <v>365</v>
      </c>
      <c r="G59" s="34" t="s">
        <v>365</v>
      </c>
      <c r="H59" s="34">
        <v>1</v>
      </c>
      <c r="I59" s="34" t="s">
        <v>365</v>
      </c>
      <c r="J59" s="34" t="s">
        <v>365</v>
      </c>
      <c r="K59" s="34" t="s">
        <v>365</v>
      </c>
      <c r="L59" s="34">
        <v>1</v>
      </c>
    </row>
    <row r="60" spans="1:12" ht="12" customHeight="1" x14ac:dyDescent="0.15">
      <c r="A60" s="34">
        <v>1</v>
      </c>
      <c r="B60" s="34" t="s">
        <v>365</v>
      </c>
      <c r="C60" s="34">
        <v>3</v>
      </c>
      <c r="D60" s="34" t="s">
        <v>365</v>
      </c>
      <c r="E60" s="34">
        <v>1</v>
      </c>
      <c r="F60" s="34">
        <v>2</v>
      </c>
      <c r="G60" s="34">
        <v>1</v>
      </c>
      <c r="H60" s="34">
        <v>4</v>
      </c>
      <c r="I60" s="34">
        <v>1</v>
      </c>
      <c r="J60" s="34">
        <v>3</v>
      </c>
      <c r="K60" s="34">
        <v>1</v>
      </c>
      <c r="L60" s="34" t="s">
        <v>365</v>
      </c>
    </row>
    <row r="61" spans="1:12" ht="3" customHeight="1" x14ac:dyDescent="0.15">
      <c r="A61" s="25"/>
      <c r="B61" s="25"/>
      <c r="C61" s="25"/>
      <c r="D61" s="25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honeticPr fontId="9"/>
  <pageMargins left="0.59055118110236227" right="0.59055118110236227" top="0.59055118110236227" bottom="0.39370078740157483" header="0.51181102362204722" footer="0"/>
  <pageSetup paperSize="9" pageOrder="overThenDown" orientation="portrait" r:id="rId1"/>
  <headerFooter alignWithMargins="0">
    <oddFooter>&amp;C&amp;12-&amp;A-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>
    <outlinePr summaryBelow="0"/>
  </sheetPr>
  <dimension ref="A1:P62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" width="1.875" style="3" customWidth="1"/>
    <col min="2" max="2" width="13.5" style="4" customWidth="1"/>
    <col min="3" max="3" width="1.875" style="4" customWidth="1"/>
    <col min="4" max="12" width="7.75" style="3" customWidth="1"/>
    <col min="13" max="16384" width="9" style="3"/>
  </cols>
  <sheetData>
    <row r="1" spans="1:16" s="66" customFormat="1" ht="16.5" customHeight="1" x14ac:dyDescent="0.15">
      <c r="A1" s="119" t="s">
        <v>388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6" ht="25.5" customHeight="1" x14ac:dyDescent="0.15">
      <c r="A2" s="198" t="s">
        <v>412</v>
      </c>
      <c r="B2" s="198"/>
      <c r="C2" s="199"/>
      <c r="D2" s="193" t="s">
        <v>237</v>
      </c>
      <c r="E2" s="194"/>
      <c r="F2" s="7" t="s">
        <v>238</v>
      </c>
      <c r="G2" s="195" t="s">
        <v>239</v>
      </c>
      <c r="H2" s="196"/>
      <c r="I2" s="196"/>
      <c r="J2" s="197"/>
      <c r="K2" s="190" t="s">
        <v>243</v>
      </c>
      <c r="L2" s="191"/>
      <c r="M2" s="5"/>
      <c r="N2" s="5"/>
    </row>
    <row r="3" spans="1:16" ht="3" customHeight="1" x14ac:dyDescent="0.15">
      <c r="A3" s="200"/>
      <c r="B3" s="200"/>
      <c r="C3" s="201"/>
      <c r="D3" s="8"/>
      <c r="E3" s="9"/>
      <c r="F3" s="10"/>
      <c r="G3" s="11"/>
      <c r="H3" s="12"/>
      <c r="I3" s="13"/>
      <c r="J3" s="14"/>
      <c r="K3" s="5"/>
      <c r="L3" s="5"/>
      <c r="M3" s="5"/>
      <c r="N3" s="5"/>
    </row>
    <row r="4" spans="1:16" s="22" customFormat="1" ht="73.5" customHeight="1" x14ac:dyDescent="0.15">
      <c r="A4" s="200"/>
      <c r="B4" s="200"/>
      <c r="C4" s="201"/>
      <c r="D4" s="15" t="s">
        <v>337</v>
      </c>
      <c r="E4" s="16" t="s">
        <v>338</v>
      </c>
      <c r="F4" s="17" t="s">
        <v>341</v>
      </c>
      <c r="G4" s="18"/>
      <c r="H4" s="19" t="s">
        <v>357</v>
      </c>
      <c r="I4" s="18" t="s">
        <v>342</v>
      </c>
      <c r="J4" s="16" t="s">
        <v>343</v>
      </c>
      <c r="K4" s="20"/>
      <c r="L4" s="127" t="s">
        <v>344</v>
      </c>
    </row>
    <row r="5" spans="1:16" ht="3" customHeight="1" x14ac:dyDescent="0.15">
      <c r="A5" s="202"/>
      <c r="B5" s="202"/>
      <c r="C5" s="203"/>
      <c r="D5" s="23"/>
      <c r="E5" s="24"/>
      <c r="F5" s="24"/>
      <c r="G5" s="25"/>
      <c r="H5" s="26"/>
      <c r="I5" s="25"/>
      <c r="J5" s="24"/>
      <c r="K5" s="23"/>
      <c r="L5" s="25"/>
      <c r="M5" s="5"/>
      <c r="N5" s="5"/>
    </row>
    <row r="6" spans="1:16" ht="6" customHeight="1" x14ac:dyDescent="0.15">
      <c r="A6" s="72"/>
      <c r="B6" s="72"/>
      <c r="C6" s="73"/>
      <c r="D6" s="5"/>
      <c r="E6" s="5"/>
      <c r="F6" s="30"/>
      <c r="G6" s="5"/>
      <c r="H6" s="5"/>
      <c r="I6" s="5"/>
      <c r="J6" s="5"/>
      <c r="K6" s="74"/>
      <c r="L6" s="5"/>
      <c r="M6" s="5"/>
      <c r="N6" s="5"/>
      <c r="O6" s="5"/>
      <c r="P6" s="5"/>
    </row>
    <row r="7" spans="1:16" ht="12" customHeight="1" x14ac:dyDescent="0.15">
      <c r="A7" s="189" t="s">
        <v>254</v>
      </c>
      <c r="B7" s="189"/>
      <c r="C7" s="33"/>
      <c r="D7" s="34">
        <v>247</v>
      </c>
      <c r="E7" s="34">
        <v>2400</v>
      </c>
      <c r="F7" s="35">
        <v>7</v>
      </c>
      <c r="G7" s="34">
        <v>76</v>
      </c>
      <c r="H7" s="34">
        <v>0</v>
      </c>
      <c r="I7" s="34">
        <v>47</v>
      </c>
      <c r="J7" s="34">
        <v>29</v>
      </c>
      <c r="K7" s="75">
        <v>164</v>
      </c>
      <c r="L7" s="34">
        <v>0</v>
      </c>
      <c r="O7" s="5"/>
      <c r="P7" s="5"/>
    </row>
    <row r="8" spans="1:16" ht="12" customHeight="1" x14ac:dyDescent="0.15">
      <c r="B8" s="37" t="s">
        <v>174</v>
      </c>
      <c r="C8" s="33"/>
      <c r="D8" s="34">
        <v>38</v>
      </c>
      <c r="E8" s="34">
        <v>308</v>
      </c>
      <c r="F8" s="35" t="s">
        <v>365</v>
      </c>
      <c r="G8" s="34">
        <v>3</v>
      </c>
      <c r="H8" s="34" t="s">
        <v>365</v>
      </c>
      <c r="I8" s="34">
        <v>2</v>
      </c>
      <c r="J8" s="34">
        <v>1</v>
      </c>
      <c r="K8" s="75">
        <v>35</v>
      </c>
      <c r="L8" s="34" t="s">
        <v>365</v>
      </c>
      <c r="O8" s="5"/>
      <c r="P8" s="5"/>
    </row>
    <row r="9" spans="1:16" ht="12" customHeight="1" x14ac:dyDescent="0.15">
      <c r="B9" s="37" t="s">
        <v>175</v>
      </c>
      <c r="C9" s="33"/>
      <c r="D9" s="34">
        <v>4</v>
      </c>
      <c r="E9" s="34">
        <v>18</v>
      </c>
      <c r="F9" s="35" t="s">
        <v>365</v>
      </c>
      <c r="G9" s="34">
        <v>1</v>
      </c>
      <c r="H9" s="34" t="s">
        <v>365</v>
      </c>
      <c r="I9" s="34">
        <v>1</v>
      </c>
      <c r="J9" s="34" t="s">
        <v>365</v>
      </c>
      <c r="K9" s="75">
        <v>3</v>
      </c>
      <c r="L9" s="34" t="s">
        <v>365</v>
      </c>
      <c r="O9" s="5"/>
      <c r="P9" s="5"/>
    </row>
    <row r="10" spans="1:16" ht="12" customHeight="1" x14ac:dyDescent="0.15">
      <c r="B10" s="37" t="s">
        <v>176</v>
      </c>
      <c r="C10" s="33"/>
      <c r="D10" s="34">
        <v>20</v>
      </c>
      <c r="E10" s="34">
        <v>123</v>
      </c>
      <c r="F10" s="35" t="s">
        <v>365</v>
      </c>
      <c r="G10" s="34">
        <v>10</v>
      </c>
      <c r="H10" s="34" t="s">
        <v>365</v>
      </c>
      <c r="I10" s="34">
        <v>3</v>
      </c>
      <c r="J10" s="34">
        <v>7</v>
      </c>
      <c r="K10" s="75">
        <v>10</v>
      </c>
      <c r="L10" s="34" t="s">
        <v>365</v>
      </c>
      <c r="O10" s="5"/>
      <c r="P10" s="5"/>
    </row>
    <row r="11" spans="1:16" ht="12" customHeight="1" x14ac:dyDescent="0.15">
      <c r="B11" s="37" t="s">
        <v>177</v>
      </c>
      <c r="C11" s="33"/>
      <c r="D11" s="34">
        <v>27</v>
      </c>
      <c r="E11" s="34">
        <v>182</v>
      </c>
      <c r="F11" s="35">
        <v>1</v>
      </c>
      <c r="G11" s="34">
        <v>15</v>
      </c>
      <c r="H11" s="34" t="s">
        <v>365</v>
      </c>
      <c r="I11" s="34">
        <v>12</v>
      </c>
      <c r="J11" s="34">
        <v>3</v>
      </c>
      <c r="K11" s="75">
        <v>11</v>
      </c>
      <c r="L11" s="34" t="s">
        <v>365</v>
      </c>
      <c r="O11" s="5"/>
      <c r="P11" s="5"/>
    </row>
    <row r="12" spans="1:16" ht="12" customHeight="1" x14ac:dyDescent="0.15">
      <c r="B12" s="37" t="s">
        <v>178</v>
      </c>
      <c r="C12" s="33"/>
      <c r="D12" s="34">
        <v>2</v>
      </c>
      <c r="E12" s="34">
        <v>2</v>
      </c>
      <c r="F12" s="35" t="s">
        <v>365</v>
      </c>
      <c r="G12" s="34">
        <v>1</v>
      </c>
      <c r="H12" s="34" t="s">
        <v>365</v>
      </c>
      <c r="I12" s="34">
        <v>1</v>
      </c>
      <c r="J12" s="34" t="s">
        <v>365</v>
      </c>
      <c r="K12" s="75">
        <v>1</v>
      </c>
      <c r="L12" s="34" t="s">
        <v>365</v>
      </c>
      <c r="O12" s="5"/>
      <c r="P12" s="5"/>
    </row>
    <row r="13" spans="1:16" ht="12" customHeight="1" x14ac:dyDescent="0.15">
      <c r="B13" s="37" t="s">
        <v>179</v>
      </c>
      <c r="C13" s="33"/>
      <c r="D13" s="34">
        <v>42</v>
      </c>
      <c r="E13" s="34">
        <v>427</v>
      </c>
      <c r="F13" s="35" t="s">
        <v>365</v>
      </c>
      <c r="G13" s="34">
        <v>10</v>
      </c>
      <c r="H13" s="34" t="s">
        <v>365</v>
      </c>
      <c r="I13" s="34">
        <v>7</v>
      </c>
      <c r="J13" s="34">
        <v>3</v>
      </c>
      <c r="K13" s="75">
        <v>32</v>
      </c>
      <c r="L13" s="34" t="s">
        <v>365</v>
      </c>
      <c r="O13" s="5"/>
      <c r="P13" s="5"/>
    </row>
    <row r="14" spans="1:16" ht="12" customHeight="1" x14ac:dyDescent="0.15">
      <c r="B14" s="37" t="s">
        <v>180</v>
      </c>
      <c r="C14" s="33"/>
      <c r="D14" s="34">
        <v>3</v>
      </c>
      <c r="E14" s="34">
        <v>39</v>
      </c>
      <c r="F14" s="35" t="s">
        <v>365</v>
      </c>
      <c r="G14" s="34">
        <v>1</v>
      </c>
      <c r="H14" s="34" t="s">
        <v>365</v>
      </c>
      <c r="I14" s="34" t="s">
        <v>365</v>
      </c>
      <c r="J14" s="34">
        <v>1</v>
      </c>
      <c r="K14" s="75">
        <v>2</v>
      </c>
      <c r="L14" s="34" t="s">
        <v>365</v>
      </c>
      <c r="O14" s="5"/>
      <c r="P14" s="5"/>
    </row>
    <row r="15" spans="1:16" ht="12" customHeight="1" x14ac:dyDescent="0.15">
      <c r="B15" s="37" t="s">
        <v>181</v>
      </c>
      <c r="C15" s="33"/>
      <c r="D15" s="34">
        <v>15</v>
      </c>
      <c r="E15" s="34">
        <v>122</v>
      </c>
      <c r="F15" s="35">
        <v>1</v>
      </c>
      <c r="G15" s="34">
        <v>5</v>
      </c>
      <c r="H15" s="34" t="s">
        <v>365</v>
      </c>
      <c r="I15" s="34">
        <v>1</v>
      </c>
      <c r="J15" s="34">
        <v>4</v>
      </c>
      <c r="K15" s="75">
        <v>9</v>
      </c>
      <c r="L15" s="34" t="s">
        <v>365</v>
      </c>
      <c r="O15" s="5"/>
      <c r="P15" s="5"/>
    </row>
    <row r="16" spans="1:16" ht="12" customHeight="1" x14ac:dyDescent="0.15">
      <c r="B16" s="37" t="s">
        <v>182</v>
      </c>
      <c r="C16" s="33"/>
      <c r="D16" s="34">
        <v>7</v>
      </c>
      <c r="E16" s="34">
        <v>118</v>
      </c>
      <c r="F16" s="35" t="s">
        <v>365</v>
      </c>
      <c r="G16" s="34">
        <v>6</v>
      </c>
      <c r="H16" s="34" t="s">
        <v>365</v>
      </c>
      <c r="I16" s="34" t="s">
        <v>365</v>
      </c>
      <c r="J16" s="34">
        <v>6</v>
      </c>
      <c r="K16" s="75">
        <v>1</v>
      </c>
      <c r="L16" s="34" t="s">
        <v>365</v>
      </c>
      <c r="O16" s="5"/>
      <c r="P16" s="5"/>
    </row>
    <row r="17" spans="1:16" ht="12" customHeight="1" x14ac:dyDescent="0.15">
      <c r="B17" s="37" t="s">
        <v>183</v>
      </c>
      <c r="C17" s="33"/>
      <c r="D17" s="34">
        <v>7</v>
      </c>
      <c r="E17" s="34">
        <v>64</v>
      </c>
      <c r="F17" s="35">
        <v>1</v>
      </c>
      <c r="G17" s="34">
        <v>2</v>
      </c>
      <c r="H17" s="34" t="s">
        <v>365</v>
      </c>
      <c r="I17" s="34">
        <v>1</v>
      </c>
      <c r="J17" s="34">
        <v>1</v>
      </c>
      <c r="K17" s="75">
        <v>4</v>
      </c>
      <c r="L17" s="34" t="s">
        <v>365</v>
      </c>
      <c r="O17" s="5"/>
      <c r="P17" s="5"/>
    </row>
    <row r="18" spans="1:16" ht="12" customHeight="1" x14ac:dyDescent="0.15">
      <c r="B18" s="37" t="s">
        <v>184</v>
      </c>
      <c r="C18" s="33"/>
      <c r="D18" s="34">
        <v>3</v>
      </c>
      <c r="E18" s="34">
        <v>15</v>
      </c>
      <c r="F18" s="35" t="s">
        <v>365</v>
      </c>
      <c r="G18" s="34">
        <v>1</v>
      </c>
      <c r="H18" s="34" t="s">
        <v>365</v>
      </c>
      <c r="I18" s="34">
        <v>1</v>
      </c>
      <c r="J18" s="34" t="s">
        <v>365</v>
      </c>
      <c r="K18" s="75">
        <v>2</v>
      </c>
      <c r="L18" s="34" t="s">
        <v>365</v>
      </c>
      <c r="O18" s="5"/>
      <c r="P18" s="5"/>
    </row>
    <row r="19" spans="1:16" ht="12" customHeight="1" x14ac:dyDescent="0.15">
      <c r="B19" s="37" t="s">
        <v>185</v>
      </c>
      <c r="C19" s="33"/>
      <c r="D19" s="34">
        <v>17</v>
      </c>
      <c r="E19" s="34">
        <v>588</v>
      </c>
      <c r="F19" s="35" t="s">
        <v>365</v>
      </c>
      <c r="G19" s="34">
        <v>7</v>
      </c>
      <c r="H19" s="34" t="s">
        <v>365</v>
      </c>
      <c r="I19" s="34">
        <v>6</v>
      </c>
      <c r="J19" s="34">
        <v>1</v>
      </c>
      <c r="K19" s="75">
        <v>10</v>
      </c>
      <c r="L19" s="34" t="s">
        <v>365</v>
      </c>
      <c r="O19" s="5"/>
      <c r="P19" s="5"/>
    </row>
    <row r="20" spans="1:16" ht="12" customHeight="1" x14ac:dyDescent="0.15">
      <c r="B20" s="37" t="s">
        <v>186</v>
      </c>
      <c r="C20" s="33"/>
      <c r="D20" s="34">
        <v>1</v>
      </c>
      <c r="E20" s="34">
        <v>2</v>
      </c>
      <c r="F20" s="35" t="s">
        <v>365</v>
      </c>
      <c r="G20" s="34">
        <v>0</v>
      </c>
      <c r="H20" s="34" t="s">
        <v>365</v>
      </c>
      <c r="I20" s="34" t="s">
        <v>365</v>
      </c>
      <c r="J20" s="34" t="s">
        <v>365</v>
      </c>
      <c r="K20" s="75">
        <v>1</v>
      </c>
      <c r="L20" s="34" t="s">
        <v>365</v>
      </c>
      <c r="O20" s="5"/>
      <c r="P20" s="5"/>
    </row>
    <row r="21" spans="1:16" ht="12" customHeight="1" x14ac:dyDescent="0.15">
      <c r="B21" s="37" t="s">
        <v>187</v>
      </c>
      <c r="C21" s="33"/>
      <c r="D21" s="34">
        <v>3</v>
      </c>
      <c r="E21" s="34">
        <v>20</v>
      </c>
      <c r="F21" s="35" t="s">
        <v>365</v>
      </c>
      <c r="G21" s="34">
        <v>1</v>
      </c>
      <c r="H21" s="34" t="s">
        <v>365</v>
      </c>
      <c r="I21" s="34">
        <v>1</v>
      </c>
      <c r="J21" s="34" t="s">
        <v>365</v>
      </c>
      <c r="K21" s="75">
        <v>2</v>
      </c>
      <c r="L21" s="34" t="s">
        <v>365</v>
      </c>
      <c r="O21" s="5"/>
      <c r="P21" s="5"/>
    </row>
    <row r="22" spans="1:16" ht="12" customHeight="1" x14ac:dyDescent="0.15">
      <c r="B22" s="37" t="s">
        <v>188</v>
      </c>
      <c r="C22" s="33"/>
      <c r="D22" s="34">
        <v>1</v>
      </c>
      <c r="E22" s="34">
        <v>2</v>
      </c>
      <c r="F22" s="35" t="s">
        <v>365</v>
      </c>
      <c r="G22" s="34">
        <v>0</v>
      </c>
      <c r="H22" s="34" t="s">
        <v>365</v>
      </c>
      <c r="I22" s="34" t="s">
        <v>365</v>
      </c>
      <c r="J22" s="34" t="s">
        <v>365</v>
      </c>
      <c r="K22" s="75">
        <v>1</v>
      </c>
      <c r="L22" s="34" t="s">
        <v>365</v>
      </c>
      <c r="O22" s="5"/>
      <c r="P22" s="5"/>
    </row>
    <row r="23" spans="1:16" ht="12" customHeight="1" x14ac:dyDescent="0.15">
      <c r="B23" s="37" t="s">
        <v>189</v>
      </c>
      <c r="C23" s="33"/>
      <c r="D23" s="34">
        <v>22</v>
      </c>
      <c r="E23" s="34">
        <v>164</v>
      </c>
      <c r="F23" s="35">
        <v>1</v>
      </c>
      <c r="G23" s="34">
        <v>3</v>
      </c>
      <c r="H23" s="34" t="s">
        <v>365</v>
      </c>
      <c r="I23" s="34">
        <v>3</v>
      </c>
      <c r="J23" s="34" t="s">
        <v>365</v>
      </c>
      <c r="K23" s="75">
        <v>18</v>
      </c>
      <c r="L23" s="34" t="s">
        <v>365</v>
      </c>
      <c r="O23" s="5"/>
      <c r="P23" s="5"/>
    </row>
    <row r="24" spans="1:16" ht="12" customHeight="1" x14ac:dyDescent="0.15">
      <c r="B24" s="37" t="s">
        <v>190</v>
      </c>
      <c r="C24" s="33"/>
      <c r="D24" s="34">
        <v>12</v>
      </c>
      <c r="E24" s="34">
        <v>78</v>
      </c>
      <c r="F24" s="35">
        <v>1</v>
      </c>
      <c r="G24" s="34">
        <v>3</v>
      </c>
      <c r="H24" s="34" t="s">
        <v>365</v>
      </c>
      <c r="I24" s="34">
        <v>2</v>
      </c>
      <c r="J24" s="34">
        <v>1</v>
      </c>
      <c r="K24" s="75">
        <v>8</v>
      </c>
      <c r="L24" s="34" t="s">
        <v>365</v>
      </c>
      <c r="O24" s="5"/>
      <c r="P24" s="5"/>
    </row>
    <row r="25" spans="1:16" ht="12" customHeight="1" x14ac:dyDescent="0.15">
      <c r="B25" s="37" t="s">
        <v>191</v>
      </c>
      <c r="C25" s="33"/>
      <c r="D25" s="34">
        <v>13</v>
      </c>
      <c r="E25" s="34">
        <v>82</v>
      </c>
      <c r="F25" s="35" t="s">
        <v>365</v>
      </c>
      <c r="G25" s="34">
        <v>3</v>
      </c>
      <c r="H25" s="34" t="s">
        <v>365</v>
      </c>
      <c r="I25" s="34">
        <v>2</v>
      </c>
      <c r="J25" s="34">
        <v>1</v>
      </c>
      <c r="K25" s="75">
        <v>10</v>
      </c>
      <c r="L25" s="34" t="s">
        <v>365</v>
      </c>
      <c r="O25" s="5"/>
      <c r="P25" s="5"/>
    </row>
    <row r="26" spans="1:16" ht="12" customHeight="1" x14ac:dyDescent="0.15">
      <c r="B26" s="37" t="s">
        <v>192</v>
      </c>
      <c r="C26" s="33"/>
      <c r="D26" s="34">
        <v>4</v>
      </c>
      <c r="E26" s="34">
        <v>18</v>
      </c>
      <c r="F26" s="35" t="s">
        <v>365</v>
      </c>
      <c r="G26" s="34">
        <v>1</v>
      </c>
      <c r="H26" s="34" t="s">
        <v>365</v>
      </c>
      <c r="I26" s="34">
        <v>1</v>
      </c>
      <c r="J26" s="34" t="s">
        <v>365</v>
      </c>
      <c r="K26" s="75">
        <v>3</v>
      </c>
      <c r="L26" s="34" t="s">
        <v>365</v>
      </c>
      <c r="O26" s="5"/>
      <c r="P26" s="5"/>
    </row>
    <row r="27" spans="1:16" ht="12" customHeight="1" x14ac:dyDescent="0.15">
      <c r="B27" s="37" t="s">
        <v>193</v>
      </c>
      <c r="C27" s="33"/>
      <c r="D27" s="34">
        <v>1</v>
      </c>
      <c r="E27" s="34">
        <v>2</v>
      </c>
      <c r="F27" s="35" t="s">
        <v>365</v>
      </c>
      <c r="G27" s="34">
        <v>0</v>
      </c>
      <c r="H27" s="34" t="s">
        <v>365</v>
      </c>
      <c r="I27" s="34" t="s">
        <v>365</v>
      </c>
      <c r="J27" s="34" t="s">
        <v>365</v>
      </c>
      <c r="K27" s="75">
        <v>1</v>
      </c>
      <c r="L27" s="34" t="s">
        <v>365</v>
      </c>
      <c r="O27" s="5"/>
      <c r="P27" s="5"/>
    </row>
    <row r="28" spans="1:16" ht="12" customHeight="1" x14ac:dyDescent="0.15">
      <c r="B28" s="37" t="s">
        <v>194</v>
      </c>
      <c r="C28" s="33"/>
      <c r="D28" s="34">
        <v>2</v>
      </c>
      <c r="E28" s="34">
        <v>22</v>
      </c>
      <c r="F28" s="35">
        <v>2</v>
      </c>
      <c r="G28" s="34">
        <v>0</v>
      </c>
      <c r="H28" s="34" t="s">
        <v>365</v>
      </c>
      <c r="I28" s="34" t="s">
        <v>365</v>
      </c>
      <c r="J28" s="34" t="s">
        <v>365</v>
      </c>
      <c r="K28" s="75">
        <v>0</v>
      </c>
      <c r="L28" s="34" t="s">
        <v>365</v>
      </c>
      <c r="O28" s="5"/>
      <c r="P28" s="5"/>
    </row>
    <row r="29" spans="1:16" ht="12" customHeight="1" x14ac:dyDescent="0.15">
      <c r="B29" s="37" t="s">
        <v>195</v>
      </c>
      <c r="C29" s="33"/>
      <c r="D29" s="38" t="s">
        <v>365</v>
      </c>
      <c r="E29" s="38" t="s">
        <v>365</v>
      </c>
      <c r="F29" s="38" t="s">
        <v>365</v>
      </c>
      <c r="G29" s="38" t="s">
        <v>365</v>
      </c>
      <c r="H29" s="38" t="s">
        <v>365</v>
      </c>
      <c r="I29" s="38" t="s">
        <v>365</v>
      </c>
      <c r="J29" s="38" t="s">
        <v>365</v>
      </c>
      <c r="K29" s="38" t="s">
        <v>365</v>
      </c>
      <c r="L29" s="38" t="s">
        <v>365</v>
      </c>
      <c r="O29" s="5"/>
      <c r="P29" s="5"/>
    </row>
    <row r="30" spans="1:16" ht="12" customHeight="1" x14ac:dyDescent="0.15">
      <c r="B30" s="37" t="s">
        <v>377</v>
      </c>
      <c r="C30" s="33"/>
      <c r="D30" s="34">
        <v>3</v>
      </c>
      <c r="E30" s="34">
        <v>4</v>
      </c>
      <c r="F30" s="35" t="s">
        <v>365</v>
      </c>
      <c r="G30" s="34">
        <v>3</v>
      </c>
      <c r="H30" s="34" t="s">
        <v>365</v>
      </c>
      <c r="I30" s="34">
        <v>3</v>
      </c>
      <c r="J30" s="34" t="s">
        <v>365</v>
      </c>
      <c r="K30" s="75">
        <v>0</v>
      </c>
      <c r="L30" s="34" t="s">
        <v>365</v>
      </c>
      <c r="O30" s="5"/>
      <c r="P30" s="5"/>
    </row>
    <row r="31" spans="1:16" ht="12" customHeight="1" x14ac:dyDescent="0.15">
      <c r="B31" s="37"/>
      <c r="C31" s="33"/>
      <c r="D31" s="34"/>
      <c r="E31" s="34"/>
      <c r="F31" s="35"/>
      <c r="G31" s="150"/>
      <c r="H31" s="34"/>
      <c r="I31" s="34"/>
      <c r="J31" s="34"/>
      <c r="K31" s="75"/>
      <c r="L31" s="34"/>
      <c r="M31" s="5"/>
      <c r="N31" s="5"/>
      <c r="O31" s="5"/>
      <c r="P31" s="5"/>
    </row>
    <row r="32" spans="1:16" ht="12" customHeight="1" x14ac:dyDescent="0.15">
      <c r="A32" s="189" t="s">
        <v>255</v>
      </c>
      <c r="B32" s="189"/>
      <c r="C32" s="33"/>
      <c r="D32" s="34">
        <v>500</v>
      </c>
      <c r="E32" s="34">
        <v>7209</v>
      </c>
      <c r="F32" s="35">
        <v>23</v>
      </c>
      <c r="G32" s="34">
        <v>147</v>
      </c>
      <c r="H32" s="34">
        <v>6</v>
      </c>
      <c r="I32" s="34">
        <v>91</v>
      </c>
      <c r="J32" s="34">
        <v>50</v>
      </c>
      <c r="K32" s="75">
        <v>330</v>
      </c>
      <c r="L32" s="34">
        <v>1</v>
      </c>
      <c r="O32" s="5"/>
      <c r="P32" s="5"/>
    </row>
    <row r="33" spans="2:16" ht="12" customHeight="1" x14ac:dyDescent="0.15">
      <c r="B33" s="37" t="s">
        <v>196</v>
      </c>
      <c r="C33" s="33"/>
      <c r="D33" s="34">
        <v>52</v>
      </c>
      <c r="E33" s="34">
        <v>337</v>
      </c>
      <c r="F33" s="35" t="s">
        <v>365</v>
      </c>
      <c r="G33" s="34">
        <v>11</v>
      </c>
      <c r="H33" s="34">
        <v>1</v>
      </c>
      <c r="I33" s="34">
        <v>7</v>
      </c>
      <c r="J33" s="34">
        <v>3</v>
      </c>
      <c r="K33" s="75">
        <v>41</v>
      </c>
      <c r="L33" s="34">
        <v>1</v>
      </c>
      <c r="N33" s="5"/>
      <c r="O33" s="5"/>
      <c r="P33" s="5"/>
    </row>
    <row r="34" spans="2:16" ht="12" customHeight="1" x14ac:dyDescent="0.15">
      <c r="B34" s="37" t="s">
        <v>197</v>
      </c>
      <c r="C34" s="33"/>
      <c r="D34" s="34">
        <v>14</v>
      </c>
      <c r="E34" s="34">
        <v>134</v>
      </c>
      <c r="F34" s="35" t="s">
        <v>365</v>
      </c>
      <c r="G34" s="34">
        <v>3</v>
      </c>
      <c r="H34" s="34">
        <v>1</v>
      </c>
      <c r="I34" s="34">
        <v>1</v>
      </c>
      <c r="J34" s="34">
        <v>1</v>
      </c>
      <c r="K34" s="75">
        <v>11</v>
      </c>
      <c r="L34" s="34" t="s">
        <v>365</v>
      </c>
      <c r="N34" s="5"/>
      <c r="O34" s="5"/>
      <c r="P34" s="5"/>
    </row>
    <row r="35" spans="2:16" ht="12" customHeight="1" x14ac:dyDescent="0.15">
      <c r="B35" s="37" t="s">
        <v>198</v>
      </c>
      <c r="C35" s="33"/>
      <c r="D35" s="34">
        <v>1</v>
      </c>
      <c r="E35" s="34"/>
      <c r="F35" s="35" t="s">
        <v>365</v>
      </c>
      <c r="G35" s="34">
        <v>0</v>
      </c>
      <c r="H35" s="34" t="s">
        <v>365</v>
      </c>
      <c r="I35" s="34" t="s">
        <v>365</v>
      </c>
      <c r="J35" s="34" t="s">
        <v>365</v>
      </c>
      <c r="K35" s="75">
        <v>1</v>
      </c>
      <c r="L35" s="34" t="s">
        <v>365</v>
      </c>
      <c r="N35" s="5"/>
      <c r="O35" s="5"/>
      <c r="P35" s="5"/>
    </row>
    <row r="36" spans="2:16" ht="12" customHeight="1" x14ac:dyDescent="0.15">
      <c r="B36" s="37" t="s">
        <v>199</v>
      </c>
      <c r="C36" s="33"/>
      <c r="D36" s="34">
        <v>4</v>
      </c>
      <c r="E36" s="34">
        <v>15</v>
      </c>
      <c r="F36" s="35" t="s">
        <v>365</v>
      </c>
      <c r="G36" s="34">
        <v>2</v>
      </c>
      <c r="H36" s="34" t="s">
        <v>365</v>
      </c>
      <c r="I36" s="34">
        <v>2</v>
      </c>
      <c r="J36" s="34" t="s">
        <v>365</v>
      </c>
      <c r="K36" s="75">
        <v>2</v>
      </c>
      <c r="L36" s="34" t="s">
        <v>365</v>
      </c>
      <c r="N36" s="5"/>
      <c r="O36" s="5"/>
      <c r="P36" s="5"/>
    </row>
    <row r="37" spans="2:16" ht="12" customHeight="1" x14ac:dyDescent="0.15">
      <c r="B37" s="37" t="s">
        <v>200</v>
      </c>
      <c r="C37" s="33"/>
      <c r="D37" s="34">
        <v>3</v>
      </c>
      <c r="E37" s="34">
        <v>4</v>
      </c>
      <c r="F37" s="35" t="s">
        <v>365</v>
      </c>
      <c r="G37" s="34">
        <v>3</v>
      </c>
      <c r="H37" s="34" t="s">
        <v>365</v>
      </c>
      <c r="I37" s="34">
        <v>3</v>
      </c>
      <c r="J37" s="34" t="s">
        <v>365</v>
      </c>
      <c r="K37" s="75">
        <v>0</v>
      </c>
      <c r="L37" s="34" t="s">
        <v>365</v>
      </c>
      <c r="N37" s="5"/>
      <c r="O37" s="5"/>
      <c r="P37" s="5"/>
    </row>
    <row r="38" spans="2:16" ht="12" customHeight="1" x14ac:dyDescent="0.15">
      <c r="B38" s="37" t="s">
        <v>201</v>
      </c>
      <c r="C38" s="33"/>
      <c r="D38" s="34">
        <v>31</v>
      </c>
      <c r="E38" s="34">
        <v>450</v>
      </c>
      <c r="F38" s="35">
        <v>2</v>
      </c>
      <c r="G38" s="34">
        <v>15</v>
      </c>
      <c r="H38" s="34">
        <v>1</v>
      </c>
      <c r="I38" s="34">
        <v>8</v>
      </c>
      <c r="J38" s="34">
        <v>6</v>
      </c>
      <c r="K38" s="75">
        <v>14</v>
      </c>
      <c r="L38" s="34" t="s">
        <v>365</v>
      </c>
      <c r="N38" s="5"/>
      <c r="O38" s="5"/>
      <c r="P38" s="5"/>
    </row>
    <row r="39" spans="2:16" ht="12" customHeight="1" x14ac:dyDescent="0.15">
      <c r="B39" s="37" t="s">
        <v>202</v>
      </c>
      <c r="C39" s="33"/>
      <c r="D39" s="34">
        <v>30</v>
      </c>
      <c r="E39" s="34">
        <v>531</v>
      </c>
      <c r="F39" s="35">
        <v>2</v>
      </c>
      <c r="G39" s="34">
        <v>5</v>
      </c>
      <c r="H39" s="34" t="s">
        <v>365</v>
      </c>
      <c r="I39" s="34">
        <v>4</v>
      </c>
      <c r="J39" s="34">
        <v>1</v>
      </c>
      <c r="K39" s="75">
        <v>23</v>
      </c>
      <c r="L39" s="34" t="s">
        <v>365</v>
      </c>
      <c r="N39" s="5"/>
      <c r="O39" s="5"/>
      <c r="P39" s="5"/>
    </row>
    <row r="40" spans="2:16" ht="12" customHeight="1" x14ac:dyDescent="0.15">
      <c r="B40" s="37" t="s">
        <v>203</v>
      </c>
      <c r="C40" s="33"/>
      <c r="D40" s="34">
        <v>11</v>
      </c>
      <c r="E40" s="34">
        <v>72</v>
      </c>
      <c r="F40" s="35" t="s">
        <v>365</v>
      </c>
      <c r="G40" s="34">
        <v>4</v>
      </c>
      <c r="H40" s="34" t="s">
        <v>365</v>
      </c>
      <c r="I40" s="34">
        <v>3</v>
      </c>
      <c r="J40" s="34">
        <v>1</v>
      </c>
      <c r="K40" s="75">
        <v>7</v>
      </c>
      <c r="L40" s="34" t="s">
        <v>365</v>
      </c>
      <c r="N40" s="5"/>
      <c r="O40" s="5"/>
      <c r="P40" s="5"/>
    </row>
    <row r="41" spans="2:16" ht="12" customHeight="1" x14ac:dyDescent="0.15">
      <c r="B41" s="37" t="s">
        <v>204</v>
      </c>
      <c r="C41" s="33"/>
      <c r="D41" s="34">
        <v>5</v>
      </c>
      <c r="E41" s="34">
        <v>13</v>
      </c>
      <c r="F41" s="35" t="s">
        <v>365</v>
      </c>
      <c r="G41" s="34">
        <v>3</v>
      </c>
      <c r="H41" s="34" t="s">
        <v>365</v>
      </c>
      <c r="I41" s="34">
        <v>2</v>
      </c>
      <c r="J41" s="34">
        <v>1</v>
      </c>
      <c r="K41" s="75">
        <v>2</v>
      </c>
      <c r="L41" s="34" t="s">
        <v>365</v>
      </c>
      <c r="N41" s="5"/>
      <c r="O41" s="5"/>
      <c r="P41" s="5"/>
    </row>
    <row r="42" spans="2:16" ht="12" customHeight="1" x14ac:dyDescent="0.15">
      <c r="B42" s="37" t="s">
        <v>205</v>
      </c>
      <c r="C42" s="33"/>
      <c r="D42" s="34">
        <v>7</v>
      </c>
      <c r="E42" s="34">
        <v>169</v>
      </c>
      <c r="F42" s="35">
        <v>1</v>
      </c>
      <c r="G42" s="34">
        <v>1</v>
      </c>
      <c r="H42" s="34" t="s">
        <v>365</v>
      </c>
      <c r="I42" s="34">
        <v>1</v>
      </c>
      <c r="J42" s="34" t="s">
        <v>365</v>
      </c>
      <c r="K42" s="75">
        <v>5</v>
      </c>
      <c r="L42" s="34" t="s">
        <v>365</v>
      </c>
      <c r="N42" s="5"/>
      <c r="O42" s="5"/>
      <c r="P42" s="5"/>
    </row>
    <row r="43" spans="2:16" ht="12" customHeight="1" x14ac:dyDescent="0.15">
      <c r="B43" s="37" t="s">
        <v>206</v>
      </c>
      <c r="C43" s="33"/>
      <c r="D43" s="34">
        <v>6</v>
      </c>
      <c r="E43" s="34">
        <v>443</v>
      </c>
      <c r="F43" s="35" t="s">
        <v>365</v>
      </c>
      <c r="G43" s="34">
        <v>3</v>
      </c>
      <c r="H43" s="34" t="s">
        <v>365</v>
      </c>
      <c r="I43" s="34" t="s">
        <v>365</v>
      </c>
      <c r="J43" s="34">
        <v>3</v>
      </c>
      <c r="K43" s="75">
        <v>3</v>
      </c>
      <c r="L43" s="34" t="s">
        <v>365</v>
      </c>
      <c r="N43" s="5"/>
      <c r="O43" s="5"/>
      <c r="P43" s="5"/>
    </row>
    <row r="44" spans="2:16" ht="12" customHeight="1" x14ac:dyDescent="0.15">
      <c r="B44" s="37" t="s">
        <v>245</v>
      </c>
      <c r="C44" s="33"/>
      <c r="D44" s="34">
        <v>4</v>
      </c>
      <c r="E44" s="34">
        <v>24</v>
      </c>
      <c r="F44" s="35">
        <v>2</v>
      </c>
      <c r="G44" s="34">
        <v>0</v>
      </c>
      <c r="H44" s="34" t="s">
        <v>365</v>
      </c>
      <c r="I44" s="34" t="s">
        <v>365</v>
      </c>
      <c r="J44" s="34" t="s">
        <v>365</v>
      </c>
      <c r="K44" s="75">
        <v>2</v>
      </c>
      <c r="L44" s="34" t="s">
        <v>365</v>
      </c>
      <c r="N44" s="5"/>
      <c r="O44" s="5"/>
      <c r="P44" s="5"/>
    </row>
    <row r="45" spans="2:16" ht="12" customHeight="1" x14ac:dyDescent="0.15">
      <c r="B45" s="37" t="s">
        <v>246</v>
      </c>
      <c r="C45" s="33"/>
      <c r="D45" s="34">
        <v>1</v>
      </c>
      <c r="E45" s="34">
        <v>3</v>
      </c>
      <c r="F45" s="35" t="s">
        <v>365</v>
      </c>
      <c r="G45" s="34">
        <v>1</v>
      </c>
      <c r="H45" s="34" t="s">
        <v>365</v>
      </c>
      <c r="I45" s="34">
        <v>1</v>
      </c>
      <c r="J45" s="34" t="s">
        <v>365</v>
      </c>
      <c r="K45" s="75">
        <v>0</v>
      </c>
      <c r="L45" s="34" t="s">
        <v>365</v>
      </c>
      <c r="N45" s="5"/>
      <c r="O45" s="5"/>
      <c r="P45" s="5"/>
    </row>
    <row r="46" spans="2:16" ht="12" customHeight="1" x14ac:dyDescent="0.15">
      <c r="B46" s="37" t="s">
        <v>207</v>
      </c>
      <c r="C46" s="33"/>
      <c r="D46" s="34">
        <v>8</v>
      </c>
      <c r="E46" s="34">
        <v>35</v>
      </c>
      <c r="F46" s="35" t="s">
        <v>365</v>
      </c>
      <c r="G46" s="34">
        <v>7</v>
      </c>
      <c r="H46" s="34" t="s">
        <v>365</v>
      </c>
      <c r="I46" s="34">
        <v>6</v>
      </c>
      <c r="J46" s="34">
        <v>1</v>
      </c>
      <c r="K46" s="75">
        <v>1</v>
      </c>
      <c r="L46" s="34" t="s">
        <v>365</v>
      </c>
    </row>
    <row r="47" spans="2:16" ht="12" customHeight="1" x14ac:dyDescent="0.15">
      <c r="B47" s="37" t="s">
        <v>208</v>
      </c>
      <c r="C47" s="33"/>
      <c r="D47" s="34">
        <v>11</v>
      </c>
      <c r="E47" s="34">
        <v>28</v>
      </c>
      <c r="F47" s="35">
        <v>1</v>
      </c>
      <c r="G47" s="34">
        <v>5</v>
      </c>
      <c r="H47" s="34" t="s">
        <v>365</v>
      </c>
      <c r="I47" s="34">
        <v>5</v>
      </c>
      <c r="J47" s="34" t="s">
        <v>365</v>
      </c>
      <c r="K47" s="75">
        <v>5</v>
      </c>
      <c r="L47" s="34" t="s">
        <v>365</v>
      </c>
    </row>
    <row r="48" spans="2:16" ht="12" customHeight="1" x14ac:dyDescent="0.15">
      <c r="B48" s="37" t="s">
        <v>209</v>
      </c>
      <c r="C48" s="33"/>
      <c r="D48" s="34">
        <v>5</v>
      </c>
      <c r="E48" s="34">
        <v>60</v>
      </c>
      <c r="F48" s="35">
        <v>1</v>
      </c>
      <c r="G48" s="34">
        <v>2</v>
      </c>
      <c r="H48" s="34" t="s">
        <v>365</v>
      </c>
      <c r="I48" s="34">
        <v>1</v>
      </c>
      <c r="J48" s="34">
        <v>1</v>
      </c>
      <c r="K48" s="75">
        <v>2</v>
      </c>
      <c r="L48" s="34" t="s">
        <v>365</v>
      </c>
    </row>
    <row r="49" spans="1:16" ht="12" customHeight="1" x14ac:dyDescent="0.15">
      <c r="B49" s="37" t="s">
        <v>210</v>
      </c>
      <c r="C49" s="33"/>
      <c r="D49" s="34">
        <v>23</v>
      </c>
      <c r="E49" s="34">
        <v>205</v>
      </c>
      <c r="F49" s="35" t="s">
        <v>365</v>
      </c>
      <c r="G49" s="34">
        <v>12</v>
      </c>
      <c r="H49" s="34" t="s">
        <v>365</v>
      </c>
      <c r="I49" s="34">
        <v>6</v>
      </c>
      <c r="J49" s="34">
        <v>6</v>
      </c>
      <c r="K49" s="75">
        <v>11</v>
      </c>
      <c r="L49" s="34" t="s">
        <v>365</v>
      </c>
    </row>
    <row r="50" spans="1:16" ht="12" customHeight="1" x14ac:dyDescent="0.15">
      <c r="B50" s="37" t="s">
        <v>211</v>
      </c>
      <c r="C50" s="33"/>
      <c r="D50" s="34">
        <v>15</v>
      </c>
      <c r="E50" s="34">
        <v>126</v>
      </c>
      <c r="F50" s="35" t="s">
        <v>365</v>
      </c>
      <c r="G50" s="34">
        <v>2</v>
      </c>
      <c r="H50" s="34">
        <v>1</v>
      </c>
      <c r="I50" s="34">
        <v>1</v>
      </c>
      <c r="J50" s="34" t="s">
        <v>365</v>
      </c>
      <c r="K50" s="75">
        <v>13</v>
      </c>
      <c r="L50" s="34" t="s">
        <v>365</v>
      </c>
    </row>
    <row r="51" spans="1:16" ht="12" customHeight="1" x14ac:dyDescent="0.15">
      <c r="B51" s="37" t="s">
        <v>212</v>
      </c>
      <c r="C51" s="33"/>
      <c r="D51" s="34">
        <v>9</v>
      </c>
      <c r="E51" s="34">
        <v>61</v>
      </c>
      <c r="F51" s="35" t="s">
        <v>365</v>
      </c>
      <c r="G51" s="34">
        <v>5</v>
      </c>
      <c r="H51" s="34" t="s">
        <v>365</v>
      </c>
      <c r="I51" s="34">
        <v>5</v>
      </c>
      <c r="J51" s="34" t="s">
        <v>365</v>
      </c>
      <c r="K51" s="75">
        <v>4</v>
      </c>
      <c r="L51" s="34" t="s">
        <v>365</v>
      </c>
    </row>
    <row r="52" spans="1:16" ht="12" customHeight="1" x14ac:dyDescent="0.15">
      <c r="B52" s="37" t="s">
        <v>213</v>
      </c>
      <c r="C52" s="33"/>
      <c r="D52" s="34">
        <v>107</v>
      </c>
      <c r="E52" s="34">
        <v>2217</v>
      </c>
      <c r="F52" s="35">
        <v>5</v>
      </c>
      <c r="G52" s="34">
        <v>24</v>
      </c>
      <c r="H52" s="34" t="s">
        <v>365</v>
      </c>
      <c r="I52" s="34">
        <v>11</v>
      </c>
      <c r="J52" s="34">
        <v>13</v>
      </c>
      <c r="K52" s="75">
        <v>78</v>
      </c>
      <c r="L52" s="34" t="s">
        <v>365</v>
      </c>
    </row>
    <row r="53" spans="1:16" ht="12" customHeight="1" x14ac:dyDescent="0.15">
      <c r="B53" s="37" t="s">
        <v>214</v>
      </c>
      <c r="C53" s="33"/>
      <c r="D53" s="34">
        <v>23</v>
      </c>
      <c r="E53" s="34">
        <v>340</v>
      </c>
      <c r="F53" s="35" t="s">
        <v>365</v>
      </c>
      <c r="G53" s="34">
        <v>11</v>
      </c>
      <c r="H53" s="34" t="s">
        <v>365</v>
      </c>
      <c r="I53" s="34">
        <v>7</v>
      </c>
      <c r="J53" s="34">
        <v>4</v>
      </c>
      <c r="K53" s="75">
        <v>12</v>
      </c>
      <c r="L53" s="34" t="s">
        <v>365</v>
      </c>
    </row>
    <row r="54" spans="1:16" ht="12" customHeight="1" x14ac:dyDescent="0.15">
      <c r="B54" s="37" t="s">
        <v>215</v>
      </c>
      <c r="C54" s="33"/>
      <c r="D54" s="34">
        <v>8</v>
      </c>
      <c r="E54" s="34">
        <v>22</v>
      </c>
      <c r="F54" s="35" t="s">
        <v>365</v>
      </c>
      <c r="G54" s="34">
        <v>3</v>
      </c>
      <c r="H54" s="34" t="s">
        <v>365</v>
      </c>
      <c r="I54" s="34">
        <v>2</v>
      </c>
      <c r="J54" s="34">
        <v>1</v>
      </c>
      <c r="K54" s="75">
        <v>5</v>
      </c>
      <c r="L54" s="34" t="s">
        <v>365</v>
      </c>
    </row>
    <row r="55" spans="1:16" ht="12" customHeight="1" x14ac:dyDescent="0.15">
      <c r="B55" s="37" t="s">
        <v>216</v>
      </c>
      <c r="C55" s="33"/>
      <c r="D55" s="34">
        <v>41</v>
      </c>
      <c r="E55" s="34">
        <v>798</v>
      </c>
      <c r="F55" s="35">
        <v>2</v>
      </c>
      <c r="G55" s="34">
        <v>11</v>
      </c>
      <c r="H55" s="34">
        <v>2</v>
      </c>
      <c r="I55" s="34">
        <v>6</v>
      </c>
      <c r="J55" s="34">
        <v>3</v>
      </c>
      <c r="K55" s="75">
        <v>28</v>
      </c>
      <c r="L55" s="34" t="s">
        <v>365</v>
      </c>
    </row>
    <row r="56" spans="1:16" ht="12" customHeight="1" x14ac:dyDescent="0.15">
      <c r="B56" s="37" t="s">
        <v>247</v>
      </c>
      <c r="C56" s="33"/>
      <c r="D56" s="34">
        <v>11</v>
      </c>
      <c r="E56" s="34">
        <v>116</v>
      </c>
      <c r="F56" s="35" t="s">
        <v>365</v>
      </c>
      <c r="G56" s="34">
        <v>3</v>
      </c>
      <c r="H56" s="34" t="s">
        <v>365</v>
      </c>
      <c r="I56" s="34">
        <v>1</v>
      </c>
      <c r="J56" s="34">
        <v>2</v>
      </c>
      <c r="K56" s="75">
        <v>8</v>
      </c>
      <c r="L56" s="34" t="s">
        <v>365</v>
      </c>
    </row>
    <row r="57" spans="1:16" ht="12" customHeight="1" x14ac:dyDescent="0.15">
      <c r="B57" s="37" t="s">
        <v>248</v>
      </c>
      <c r="C57" s="33"/>
      <c r="D57" s="34">
        <v>23</v>
      </c>
      <c r="E57" s="34">
        <v>521</v>
      </c>
      <c r="F57" s="35" t="s">
        <v>365</v>
      </c>
      <c r="G57" s="34">
        <v>2</v>
      </c>
      <c r="H57" s="34" t="s">
        <v>365</v>
      </c>
      <c r="I57" s="34">
        <v>2</v>
      </c>
      <c r="J57" s="34" t="s">
        <v>365</v>
      </c>
      <c r="K57" s="75">
        <v>21</v>
      </c>
      <c r="L57" s="34" t="s">
        <v>365</v>
      </c>
    </row>
    <row r="58" spans="1:16" ht="12" customHeight="1" x14ac:dyDescent="0.15">
      <c r="B58" s="37" t="s">
        <v>249</v>
      </c>
      <c r="C58" s="33"/>
      <c r="D58" s="34">
        <v>31</v>
      </c>
      <c r="E58" s="34">
        <v>382</v>
      </c>
      <c r="F58" s="35">
        <v>2</v>
      </c>
      <c r="G58" s="34">
        <v>7</v>
      </c>
      <c r="H58" s="34" t="s">
        <v>365</v>
      </c>
      <c r="I58" s="34">
        <v>4</v>
      </c>
      <c r="J58" s="34">
        <v>3</v>
      </c>
      <c r="K58" s="75">
        <v>22</v>
      </c>
      <c r="L58" s="34" t="s">
        <v>365</v>
      </c>
    </row>
    <row r="59" spans="1:16" ht="12" customHeight="1" x14ac:dyDescent="0.15">
      <c r="B59" s="76" t="s">
        <v>250</v>
      </c>
      <c r="C59" s="77"/>
      <c r="D59" s="34">
        <v>7</v>
      </c>
      <c r="E59" s="34">
        <v>47</v>
      </c>
      <c r="F59" s="35">
        <v>5</v>
      </c>
      <c r="G59" s="34">
        <v>0</v>
      </c>
      <c r="H59" s="34" t="s">
        <v>365</v>
      </c>
      <c r="I59" s="34" t="s">
        <v>365</v>
      </c>
      <c r="J59" s="34" t="s">
        <v>365</v>
      </c>
      <c r="K59" s="75">
        <v>2</v>
      </c>
      <c r="L59" s="34" t="s">
        <v>365</v>
      </c>
      <c r="N59" s="5"/>
      <c r="O59" s="5"/>
      <c r="P59" s="5"/>
    </row>
    <row r="60" spans="1:16" ht="12" customHeight="1" x14ac:dyDescent="0.15">
      <c r="B60" s="76" t="s">
        <v>251</v>
      </c>
      <c r="C60" s="77"/>
      <c r="D60" s="34">
        <v>9</v>
      </c>
      <c r="E60" s="34">
        <v>51</v>
      </c>
      <c r="F60" s="35" t="s">
        <v>365</v>
      </c>
      <c r="G60" s="34">
        <v>2</v>
      </c>
      <c r="H60" s="34" t="s">
        <v>365</v>
      </c>
      <c r="I60" s="34">
        <v>2</v>
      </c>
      <c r="J60" s="34" t="s">
        <v>365</v>
      </c>
      <c r="K60" s="75">
        <v>7</v>
      </c>
      <c r="L60" s="34" t="s">
        <v>365</v>
      </c>
      <c r="N60" s="5"/>
      <c r="O60" s="5"/>
      <c r="P60" s="5"/>
    </row>
    <row r="61" spans="1:16" ht="12" customHeight="1" x14ac:dyDescent="0.15">
      <c r="B61" s="37" t="s">
        <v>217</v>
      </c>
      <c r="C61" s="33"/>
      <c r="D61" s="38" t="s">
        <v>365</v>
      </c>
      <c r="E61" s="38" t="s">
        <v>365</v>
      </c>
      <c r="F61" s="38" t="s">
        <v>365</v>
      </c>
      <c r="G61" s="38" t="s">
        <v>365</v>
      </c>
      <c r="H61" s="38" t="s">
        <v>365</v>
      </c>
      <c r="I61" s="38" t="s">
        <v>365</v>
      </c>
      <c r="J61" s="38" t="s">
        <v>365</v>
      </c>
      <c r="K61" s="38" t="s">
        <v>365</v>
      </c>
      <c r="L61" s="38" t="s">
        <v>365</v>
      </c>
    </row>
    <row r="62" spans="1:16" ht="3" customHeight="1" x14ac:dyDescent="0.15">
      <c r="A62" s="40"/>
      <c r="B62" s="41"/>
      <c r="C62" s="42"/>
      <c r="D62" s="25"/>
      <c r="E62" s="25"/>
      <c r="F62" s="23"/>
      <c r="G62" s="25"/>
      <c r="H62" s="25"/>
      <c r="I62" s="25"/>
      <c r="J62" s="25"/>
      <c r="K62" s="26"/>
      <c r="L62" s="25"/>
    </row>
  </sheetData>
  <mergeCells count="6">
    <mergeCell ref="A2:C5"/>
    <mergeCell ref="D2:E2"/>
    <mergeCell ref="G2:J2"/>
    <mergeCell ref="K2:L2"/>
    <mergeCell ref="A32:B32"/>
    <mergeCell ref="A7:B7"/>
  </mergeCells>
  <phoneticPr fontId="9"/>
  <pageMargins left="0.59055118110236227" right="0.59055118110236227" top="0.59055118110236227" bottom="0.39370078740157483" header="0.51181102362204722" footer="0"/>
  <pageSetup paperSize="9" pageOrder="overThenDown" orientation="portrait" r:id="rId1"/>
  <headerFooter alignWithMargins="0">
    <oddFooter>&amp;C&amp;12-&amp;A-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outlinePr summaryBelow="0"/>
  </sheetPr>
  <dimension ref="A1:L62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2" width="7.625" style="3" customWidth="1"/>
    <col min="13" max="16384" width="9" style="3"/>
  </cols>
  <sheetData>
    <row r="1" spans="1:12" s="66" customFormat="1" ht="16.5" customHeight="1" x14ac:dyDescent="0.15">
      <c r="A1" s="118"/>
      <c r="L1" s="67" t="s">
        <v>404</v>
      </c>
    </row>
    <row r="2" spans="1:12" ht="25.5" customHeight="1" x14ac:dyDescent="0.15">
      <c r="A2" s="204" t="s">
        <v>243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3" customHeight="1" x14ac:dyDescent="0.1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s="22" customFormat="1" ht="73.5" customHeight="1" x14ac:dyDescent="0.15">
      <c r="A4" s="128" t="s">
        <v>241</v>
      </c>
      <c r="B4" s="69" t="s">
        <v>345</v>
      </c>
      <c r="C4" s="69" t="s">
        <v>346</v>
      </c>
      <c r="D4" s="69" t="s">
        <v>347</v>
      </c>
      <c r="E4" s="69" t="s">
        <v>348</v>
      </c>
      <c r="F4" s="69" t="s">
        <v>349</v>
      </c>
      <c r="G4" s="69" t="s">
        <v>339</v>
      </c>
      <c r="H4" s="69" t="s">
        <v>408</v>
      </c>
      <c r="I4" s="69" t="s">
        <v>409</v>
      </c>
      <c r="J4" s="69" t="s">
        <v>410</v>
      </c>
      <c r="K4" s="69" t="s">
        <v>407</v>
      </c>
      <c r="L4" s="126" t="s">
        <v>340</v>
      </c>
    </row>
    <row r="5" spans="1:12" ht="3" customHeight="1" x14ac:dyDescent="0.15">
      <c r="A5" s="25"/>
      <c r="B5" s="25"/>
      <c r="C5" s="25"/>
      <c r="D5" s="25"/>
      <c r="E5" s="25"/>
      <c r="F5" s="25"/>
      <c r="G5" s="25"/>
      <c r="H5" s="70"/>
      <c r="I5" s="25"/>
      <c r="J5" s="25"/>
      <c r="K5" s="40"/>
      <c r="L5" s="40"/>
    </row>
    <row r="6" spans="1:12" ht="6" customHeight="1" x14ac:dyDescent="0.15">
      <c r="A6" s="5"/>
      <c r="B6" s="5"/>
      <c r="C6" s="5"/>
      <c r="D6" s="5"/>
    </row>
    <row r="7" spans="1:12" ht="12" customHeight="1" x14ac:dyDescent="0.15">
      <c r="A7" s="34">
        <v>0</v>
      </c>
      <c r="B7" s="34">
        <v>11</v>
      </c>
      <c r="C7" s="34">
        <v>42</v>
      </c>
      <c r="D7" s="34">
        <v>1</v>
      </c>
      <c r="E7" s="34">
        <v>6</v>
      </c>
      <c r="F7" s="34">
        <v>5</v>
      </c>
      <c r="G7" s="34">
        <v>18</v>
      </c>
      <c r="H7" s="34">
        <v>30</v>
      </c>
      <c r="I7" s="34">
        <v>5</v>
      </c>
      <c r="J7" s="34">
        <v>20</v>
      </c>
      <c r="K7" s="34">
        <v>3</v>
      </c>
      <c r="L7" s="34">
        <v>23</v>
      </c>
    </row>
    <row r="8" spans="1:12" ht="12" customHeight="1" x14ac:dyDescent="0.15">
      <c r="A8" s="34" t="s">
        <v>365</v>
      </c>
      <c r="B8" s="34">
        <v>1</v>
      </c>
      <c r="C8" s="34">
        <v>14</v>
      </c>
      <c r="D8" s="34" t="s">
        <v>365</v>
      </c>
      <c r="E8" s="34">
        <v>2</v>
      </c>
      <c r="F8" s="34">
        <v>1</v>
      </c>
      <c r="G8" s="34">
        <v>2</v>
      </c>
      <c r="H8" s="34">
        <v>8</v>
      </c>
      <c r="I8" s="34" t="s">
        <v>365</v>
      </c>
      <c r="J8" s="34">
        <v>6</v>
      </c>
      <c r="K8" s="34">
        <v>1</v>
      </c>
      <c r="L8" s="34" t="s">
        <v>365</v>
      </c>
    </row>
    <row r="9" spans="1:12" ht="12" customHeight="1" x14ac:dyDescent="0.15">
      <c r="A9" s="34" t="s">
        <v>365</v>
      </c>
      <c r="B9" s="34" t="s">
        <v>365</v>
      </c>
      <c r="C9" s="34">
        <v>1</v>
      </c>
      <c r="D9" s="34" t="s">
        <v>365</v>
      </c>
      <c r="E9" s="34" t="s">
        <v>365</v>
      </c>
      <c r="F9" s="34" t="s">
        <v>365</v>
      </c>
      <c r="G9" s="34">
        <v>1</v>
      </c>
      <c r="H9" s="34" t="s">
        <v>365</v>
      </c>
      <c r="I9" s="34" t="s">
        <v>365</v>
      </c>
      <c r="J9" s="34" t="s">
        <v>365</v>
      </c>
      <c r="K9" s="34" t="s">
        <v>365</v>
      </c>
      <c r="L9" s="34">
        <v>1</v>
      </c>
    </row>
    <row r="10" spans="1:12" ht="12" customHeight="1" x14ac:dyDescent="0.15">
      <c r="A10" s="34" t="s">
        <v>365</v>
      </c>
      <c r="B10" s="34">
        <v>1</v>
      </c>
      <c r="C10" s="34">
        <v>5</v>
      </c>
      <c r="D10" s="34" t="s">
        <v>365</v>
      </c>
      <c r="E10" s="34" t="s">
        <v>365</v>
      </c>
      <c r="F10" s="34" t="s">
        <v>365</v>
      </c>
      <c r="G10" s="34">
        <v>1</v>
      </c>
      <c r="H10" s="34">
        <v>1</v>
      </c>
      <c r="I10" s="34" t="s">
        <v>365</v>
      </c>
      <c r="J10" s="34" t="s">
        <v>365</v>
      </c>
      <c r="K10" s="34" t="s">
        <v>365</v>
      </c>
      <c r="L10" s="34">
        <v>2</v>
      </c>
    </row>
    <row r="11" spans="1:12" ht="12" customHeight="1" x14ac:dyDescent="0.15">
      <c r="A11" s="34" t="s">
        <v>365</v>
      </c>
      <c r="B11" s="34">
        <v>2</v>
      </c>
      <c r="C11" s="34">
        <v>3</v>
      </c>
      <c r="D11" s="34" t="s">
        <v>365</v>
      </c>
      <c r="E11" s="34" t="s">
        <v>365</v>
      </c>
      <c r="F11" s="34" t="s">
        <v>365</v>
      </c>
      <c r="G11" s="34">
        <v>2</v>
      </c>
      <c r="H11" s="34">
        <v>2</v>
      </c>
      <c r="I11" s="34" t="s">
        <v>365</v>
      </c>
      <c r="J11" s="34">
        <v>1</v>
      </c>
      <c r="K11" s="34" t="s">
        <v>365</v>
      </c>
      <c r="L11" s="34">
        <v>1</v>
      </c>
    </row>
    <row r="12" spans="1:12" ht="12" customHeight="1" x14ac:dyDescent="0.15">
      <c r="A12" s="34" t="s">
        <v>365</v>
      </c>
      <c r="B12" s="34" t="s">
        <v>365</v>
      </c>
      <c r="C12" s="34" t="s">
        <v>365</v>
      </c>
      <c r="D12" s="34" t="s">
        <v>365</v>
      </c>
      <c r="E12" s="34" t="s">
        <v>365</v>
      </c>
      <c r="F12" s="34" t="s">
        <v>365</v>
      </c>
      <c r="G12" s="34" t="s">
        <v>365</v>
      </c>
      <c r="H12" s="34" t="s">
        <v>365</v>
      </c>
      <c r="I12" s="34" t="s">
        <v>365</v>
      </c>
      <c r="J12" s="34" t="s">
        <v>365</v>
      </c>
      <c r="K12" s="34" t="s">
        <v>365</v>
      </c>
      <c r="L12" s="34">
        <v>1</v>
      </c>
    </row>
    <row r="13" spans="1:12" ht="12" customHeight="1" x14ac:dyDescent="0.15">
      <c r="A13" s="34" t="s">
        <v>365</v>
      </c>
      <c r="B13" s="34">
        <v>3</v>
      </c>
      <c r="C13" s="34">
        <v>4</v>
      </c>
      <c r="D13" s="34" t="s">
        <v>365</v>
      </c>
      <c r="E13" s="34">
        <v>1</v>
      </c>
      <c r="F13" s="34" t="s">
        <v>365</v>
      </c>
      <c r="G13" s="34">
        <v>6</v>
      </c>
      <c r="H13" s="34">
        <v>3</v>
      </c>
      <c r="I13" s="34">
        <v>3</v>
      </c>
      <c r="J13" s="34">
        <v>5</v>
      </c>
      <c r="K13" s="34">
        <v>1</v>
      </c>
      <c r="L13" s="34">
        <v>6</v>
      </c>
    </row>
    <row r="14" spans="1:12" ht="12" customHeight="1" x14ac:dyDescent="0.15">
      <c r="A14" s="34" t="s">
        <v>365</v>
      </c>
      <c r="B14" s="34" t="s">
        <v>365</v>
      </c>
      <c r="C14" s="34">
        <v>1</v>
      </c>
      <c r="D14" s="34" t="s">
        <v>365</v>
      </c>
      <c r="E14" s="34">
        <v>1</v>
      </c>
      <c r="F14" s="34" t="s">
        <v>365</v>
      </c>
      <c r="G14" s="34" t="s">
        <v>365</v>
      </c>
      <c r="H14" s="34" t="s">
        <v>365</v>
      </c>
      <c r="I14" s="34" t="s">
        <v>365</v>
      </c>
      <c r="J14" s="34" t="s">
        <v>365</v>
      </c>
      <c r="K14" s="34" t="s">
        <v>365</v>
      </c>
      <c r="L14" s="34" t="s">
        <v>365</v>
      </c>
    </row>
    <row r="15" spans="1:12" ht="12" customHeight="1" x14ac:dyDescent="0.15">
      <c r="A15" s="34" t="s">
        <v>365</v>
      </c>
      <c r="B15" s="34" t="s">
        <v>365</v>
      </c>
      <c r="C15" s="34">
        <v>4</v>
      </c>
      <c r="D15" s="34" t="s">
        <v>365</v>
      </c>
      <c r="E15" s="34" t="s">
        <v>365</v>
      </c>
      <c r="F15" s="34" t="s">
        <v>365</v>
      </c>
      <c r="G15" s="34">
        <v>1</v>
      </c>
      <c r="H15" s="34">
        <v>2</v>
      </c>
      <c r="I15" s="34" t="s">
        <v>365</v>
      </c>
      <c r="J15" s="34" t="s">
        <v>365</v>
      </c>
      <c r="K15" s="34" t="s">
        <v>365</v>
      </c>
      <c r="L15" s="34">
        <v>2</v>
      </c>
    </row>
    <row r="16" spans="1:12" ht="12" customHeight="1" x14ac:dyDescent="0.15">
      <c r="A16" s="34" t="s">
        <v>365</v>
      </c>
      <c r="B16" s="34">
        <v>1</v>
      </c>
      <c r="C16" s="34" t="s">
        <v>365</v>
      </c>
      <c r="D16" s="34" t="s">
        <v>365</v>
      </c>
      <c r="E16" s="34" t="s">
        <v>365</v>
      </c>
      <c r="F16" s="34" t="s">
        <v>365</v>
      </c>
      <c r="G16" s="34" t="s">
        <v>365</v>
      </c>
      <c r="H16" s="34" t="s">
        <v>365</v>
      </c>
      <c r="I16" s="34" t="s">
        <v>365</v>
      </c>
      <c r="J16" s="34" t="s">
        <v>365</v>
      </c>
      <c r="K16" s="34" t="s">
        <v>365</v>
      </c>
      <c r="L16" s="34" t="s">
        <v>365</v>
      </c>
    </row>
    <row r="17" spans="1:12" ht="12" customHeight="1" x14ac:dyDescent="0.15">
      <c r="A17" s="34" t="s">
        <v>365</v>
      </c>
      <c r="B17" s="34">
        <v>1</v>
      </c>
      <c r="C17" s="34" t="s">
        <v>365</v>
      </c>
      <c r="D17" s="34" t="s">
        <v>365</v>
      </c>
      <c r="E17" s="34" t="s">
        <v>365</v>
      </c>
      <c r="F17" s="34" t="s">
        <v>365</v>
      </c>
      <c r="G17" s="34" t="s">
        <v>365</v>
      </c>
      <c r="H17" s="34">
        <v>1</v>
      </c>
      <c r="I17" s="34" t="s">
        <v>365</v>
      </c>
      <c r="J17" s="34" t="s">
        <v>365</v>
      </c>
      <c r="K17" s="34" t="s">
        <v>365</v>
      </c>
      <c r="L17" s="34">
        <v>2</v>
      </c>
    </row>
    <row r="18" spans="1:12" ht="12" customHeight="1" x14ac:dyDescent="0.15">
      <c r="A18" s="34" t="s">
        <v>365</v>
      </c>
      <c r="B18" s="34" t="s">
        <v>365</v>
      </c>
      <c r="C18" s="34" t="s">
        <v>365</v>
      </c>
      <c r="D18" s="34" t="s">
        <v>365</v>
      </c>
      <c r="E18" s="34" t="s">
        <v>365</v>
      </c>
      <c r="F18" s="34">
        <v>2</v>
      </c>
      <c r="G18" s="34" t="s">
        <v>365</v>
      </c>
      <c r="H18" s="34" t="s">
        <v>365</v>
      </c>
      <c r="I18" s="34" t="s">
        <v>365</v>
      </c>
      <c r="J18" s="34" t="s">
        <v>365</v>
      </c>
      <c r="K18" s="34" t="s">
        <v>365</v>
      </c>
      <c r="L18" s="34" t="s">
        <v>365</v>
      </c>
    </row>
    <row r="19" spans="1:12" ht="12" customHeight="1" x14ac:dyDescent="0.15">
      <c r="A19" s="34" t="s">
        <v>365</v>
      </c>
      <c r="B19" s="34" t="s">
        <v>365</v>
      </c>
      <c r="C19" s="34">
        <v>2</v>
      </c>
      <c r="D19" s="34" t="s">
        <v>365</v>
      </c>
      <c r="E19" s="34" t="s">
        <v>365</v>
      </c>
      <c r="F19" s="34" t="s">
        <v>365</v>
      </c>
      <c r="G19" s="34">
        <v>1</v>
      </c>
      <c r="H19" s="34">
        <v>2</v>
      </c>
      <c r="I19" s="34" t="s">
        <v>365</v>
      </c>
      <c r="J19" s="34">
        <v>4</v>
      </c>
      <c r="K19" s="34" t="s">
        <v>365</v>
      </c>
      <c r="L19" s="34">
        <v>1</v>
      </c>
    </row>
    <row r="20" spans="1:12" ht="12" customHeight="1" x14ac:dyDescent="0.15">
      <c r="A20" s="34" t="s">
        <v>365</v>
      </c>
      <c r="B20" s="34" t="s">
        <v>365</v>
      </c>
      <c r="C20" s="34" t="s">
        <v>365</v>
      </c>
      <c r="D20" s="34" t="s">
        <v>365</v>
      </c>
      <c r="E20" s="34" t="s">
        <v>365</v>
      </c>
      <c r="F20" s="34" t="s">
        <v>365</v>
      </c>
      <c r="G20" s="34" t="s">
        <v>365</v>
      </c>
      <c r="H20" s="34" t="s">
        <v>365</v>
      </c>
      <c r="I20" s="34" t="s">
        <v>365</v>
      </c>
      <c r="J20" s="34" t="s">
        <v>365</v>
      </c>
      <c r="K20" s="34" t="s">
        <v>365</v>
      </c>
      <c r="L20" s="34">
        <v>1</v>
      </c>
    </row>
    <row r="21" spans="1:12" ht="12" customHeight="1" x14ac:dyDescent="0.15">
      <c r="A21" s="34" t="s">
        <v>365</v>
      </c>
      <c r="B21" s="34" t="s">
        <v>365</v>
      </c>
      <c r="C21" s="34" t="s">
        <v>365</v>
      </c>
      <c r="D21" s="34" t="s">
        <v>365</v>
      </c>
      <c r="E21" s="34" t="s">
        <v>365</v>
      </c>
      <c r="F21" s="34" t="s">
        <v>365</v>
      </c>
      <c r="G21" s="34" t="s">
        <v>365</v>
      </c>
      <c r="H21" s="34" t="s">
        <v>365</v>
      </c>
      <c r="I21" s="34" t="s">
        <v>365</v>
      </c>
      <c r="J21" s="34">
        <v>1</v>
      </c>
      <c r="K21" s="34" t="s">
        <v>365</v>
      </c>
      <c r="L21" s="34">
        <v>1</v>
      </c>
    </row>
    <row r="22" spans="1:12" ht="12" customHeight="1" x14ac:dyDescent="0.15">
      <c r="A22" s="34" t="s">
        <v>365</v>
      </c>
      <c r="B22" s="34">
        <v>1</v>
      </c>
      <c r="C22" s="34" t="s">
        <v>365</v>
      </c>
      <c r="D22" s="34" t="s">
        <v>365</v>
      </c>
      <c r="E22" s="34" t="s">
        <v>365</v>
      </c>
      <c r="F22" s="34" t="s">
        <v>365</v>
      </c>
      <c r="G22" s="34" t="s">
        <v>365</v>
      </c>
      <c r="H22" s="34" t="s">
        <v>365</v>
      </c>
      <c r="I22" s="34" t="s">
        <v>365</v>
      </c>
      <c r="J22" s="34" t="s">
        <v>365</v>
      </c>
      <c r="K22" s="34" t="s">
        <v>365</v>
      </c>
      <c r="L22" s="34" t="s">
        <v>365</v>
      </c>
    </row>
    <row r="23" spans="1:12" ht="12" customHeight="1" x14ac:dyDescent="0.15">
      <c r="A23" s="34" t="s">
        <v>365</v>
      </c>
      <c r="B23" s="34" t="s">
        <v>365</v>
      </c>
      <c r="C23" s="34">
        <v>4</v>
      </c>
      <c r="D23" s="34">
        <v>1</v>
      </c>
      <c r="E23" s="34">
        <v>2</v>
      </c>
      <c r="F23" s="34" t="s">
        <v>365</v>
      </c>
      <c r="G23" s="34" t="s">
        <v>365</v>
      </c>
      <c r="H23" s="34">
        <v>4</v>
      </c>
      <c r="I23" s="34">
        <v>2</v>
      </c>
      <c r="J23" s="34">
        <v>1</v>
      </c>
      <c r="K23" s="34">
        <v>1</v>
      </c>
      <c r="L23" s="34">
        <v>3</v>
      </c>
    </row>
    <row r="24" spans="1:12" ht="12" customHeight="1" x14ac:dyDescent="0.15">
      <c r="A24" s="34" t="s">
        <v>365</v>
      </c>
      <c r="B24" s="34" t="s">
        <v>365</v>
      </c>
      <c r="C24" s="34" t="s">
        <v>365</v>
      </c>
      <c r="D24" s="34" t="s">
        <v>365</v>
      </c>
      <c r="E24" s="34" t="s">
        <v>365</v>
      </c>
      <c r="F24" s="34" t="s">
        <v>365</v>
      </c>
      <c r="G24" s="34">
        <v>1</v>
      </c>
      <c r="H24" s="34">
        <v>5</v>
      </c>
      <c r="I24" s="34" t="s">
        <v>365</v>
      </c>
      <c r="J24" s="34">
        <v>1</v>
      </c>
      <c r="K24" s="34" t="s">
        <v>365</v>
      </c>
      <c r="L24" s="34">
        <v>1</v>
      </c>
    </row>
    <row r="25" spans="1:12" ht="12" customHeight="1" x14ac:dyDescent="0.15">
      <c r="A25" s="34" t="s">
        <v>365</v>
      </c>
      <c r="B25" s="34">
        <v>1</v>
      </c>
      <c r="C25" s="34">
        <v>3</v>
      </c>
      <c r="D25" s="34" t="s">
        <v>365</v>
      </c>
      <c r="E25" s="34" t="s">
        <v>365</v>
      </c>
      <c r="F25" s="34">
        <v>2</v>
      </c>
      <c r="G25" s="34">
        <v>3</v>
      </c>
      <c r="H25" s="34" t="s">
        <v>365</v>
      </c>
      <c r="I25" s="34" t="s">
        <v>365</v>
      </c>
      <c r="J25" s="34">
        <v>1</v>
      </c>
      <c r="K25" s="34" t="s">
        <v>365</v>
      </c>
      <c r="L25" s="34" t="s">
        <v>365</v>
      </c>
    </row>
    <row r="26" spans="1:12" ht="12" customHeight="1" x14ac:dyDescent="0.15">
      <c r="A26" s="34" t="s">
        <v>365</v>
      </c>
      <c r="B26" s="34" t="s">
        <v>365</v>
      </c>
      <c r="C26" s="34" t="s">
        <v>365</v>
      </c>
      <c r="D26" s="34" t="s">
        <v>365</v>
      </c>
      <c r="E26" s="34" t="s">
        <v>365</v>
      </c>
      <c r="F26" s="34" t="s">
        <v>365</v>
      </c>
      <c r="G26" s="34" t="s">
        <v>365</v>
      </c>
      <c r="H26" s="34">
        <v>2</v>
      </c>
      <c r="I26" s="34" t="s">
        <v>365</v>
      </c>
      <c r="J26" s="34" t="s">
        <v>365</v>
      </c>
      <c r="K26" s="34" t="s">
        <v>365</v>
      </c>
      <c r="L26" s="34">
        <v>1</v>
      </c>
    </row>
    <row r="27" spans="1:12" ht="12" customHeight="1" x14ac:dyDescent="0.15">
      <c r="A27" s="34" t="s">
        <v>365</v>
      </c>
      <c r="B27" s="34" t="s">
        <v>365</v>
      </c>
      <c r="C27" s="34">
        <v>1</v>
      </c>
      <c r="D27" s="34" t="s">
        <v>365</v>
      </c>
      <c r="E27" s="34" t="s">
        <v>365</v>
      </c>
      <c r="F27" s="34" t="s">
        <v>365</v>
      </c>
      <c r="G27" s="34" t="s">
        <v>365</v>
      </c>
      <c r="H27" s="34" t="s">
        <v>365</v>
      </c>
      <c r="I27" s="34" t="s">
        <v>365</v>
      </c>
      <c r="J27" s="34" t="s">
        <v>365</v>
      </c>
      <c r="K27" s="34" t="s">
        <v>365</v>
      </c>
      <c r="L27" s="34" t="s">
        <v>365</v>
      </c>
    </row>
    <row r="28" spans="1:12" ht="12" customHeight="1" x14ac:dyDescent="0.15">
      <c r="A28" s="34" t="s">
        <v>365</v>
      </c>
      <c r="B28" s="34" t="s">
        <v>365</v>
      </c>
      <c r="C28" s="34" t="s">
        <v>365</v>
      </c>
      <c r="D28" s="34" t="s">
        <v>365</v>
      </c>
      <c r="E28" s="34" t="s">
        <v>365</v>
      </c>
      <c r="F28" s="34" t="s">
        <v>365</v>
      </c>
      <c r="G28" s="34" t="s">
        <v>365</v>
      </c>
      <c r="H28" s="34" t="s">
        <v>365</v>
      </c>
      <c r="I28" s="34" t="s">
        <v>365</v>
      </c>
      <c r="J28" s="34" t="s">
        <v>365</v>
      </c>
      <c r="K28" s="34" t="s">
        <v>365</v>
      </c>
      <c r="L28" s="34" t="s">
        <v>365</v>
      </c>
    </row>
    <row r="29" spans="1:12" ht="12" customHeight="1" x14ac:dyDescent="0.15">
      <c r="A29" s="34" t="s">
        <v>365</v>
      </c>
      <c r="B29" s="34" t="s">
        <v>365</v>
      </c>
      <c r="C29" s="34" t="s">
        <v>365</v>
      </c>
      <c r="D29" s="34" t="s">
        <v>365</v>
      </c>
      <c r="E29" s="34" t="s">
        <v>365</v>
      </c>
      <c r="F29" s="34" t="s">
        <v>365</v>
      </c>
      <c r="G29" s="34" t="s">
        <v>365</v>
      </c>
      <c r="H29" s="34" t="s">
        <v>365</v>
      </c>
      <c r="I29" s="34" t="s">
        <v>365</v>
      </c>
      <c r="J29" s="34" t="s">
        <v>365</v>
      </c>
      <c r="K29" s="34" t="s">
        <v>365</v>
      </c>
      <c r="L29" s="34" t="s">
        <v>365</v>
      </c>
    </row>
    <row r="30" spans="1:12" ht="12" customHeight="1" x14ac:dyDescent="0.15">
      <c r="A30" s="34" t="s">
        <v>365</v>
      </c>
      <c r="B30" s="34" t="s">
        <v>365</v>
      </c>
      <c r="C30" s="34" t="s">
        <v>365</v>
      </c>
      <c r="D30" s="34" t="s">
        <v>365</v>
      </c>
      <c r="E30" s="34" t="s">
        <v>365</v>
      </c>
      <c r="F30" s="34" t="s">
        <v>365</v>
      </c>
      <c r="G30" s="34" t="s">
        <v>365</v>
      </c>
      <c r="H30" s="34" t="s">
        <v>365</v>
      </c>
      <c r="I30" s="34" t="s">
        <v>365</v>
      </c>
      <c r="J30" s="34" t="s">
        <v>365</v>
      </c>
      <c r="K30" s="34" t="s">
        <v>365</v>
      </c>
      <c r="L30" s="34" t="s">
        <v>365</v>
      </c>
    </row>
    <row r="31" spans="1:12" ht="12" customHeight="1" x14ac:dyDescent="0.15">
      <c r="A31" s="34"/>
      <c r="B31" s="34"/>
      <c r="C31" s="34"/>
      <c r="D31" s="34"/>
      <c r="E31" s="34"/>
      <c r="F31" s="34"/>
      <c r="G31" s="150"/>
      <c r="H31" s="34"/>
      <c r="I31" s="34"/>
      <c r="J31" s="34"/>
      <c r="K31" s="34"/>
      <c r="L31" s="34"/>
    </row>
    <row r="32" spans="1:12" ht="12" customHeight="1" x14ac:dyDescent="0.15">
      <c r="A32" s="34">
        <v>1</v>
      </c>
      <c r="B32" s="34">
        <v>64</v>
      </c>
      <c r="C32" s="34">
        <v>93</v>
      </c>
      <c r="D32" s="34">
        <v>4</v>
      </c>
      <c r="E32" s="34">
        <v>18</v>
      </c>
      <c r="F32" s="34">
        <v>14</v>
      </c>
      <c r="G32" s="34">
        <v>27</v>
      </c>
      <c r="H32" s="34">
        <v>37</v>
      </c>
      <c r="I32" s="34">
        <v>9</v>
      </c>
      <c r="J32" s="34">
        <v>20</v>
      </c>
      <c r="K32" s="34">
        <v>3</v>
      </c>
      <c r="L32" s="34">
        <v>39</v>
      </c>
    </row>
    <row r="33" spans="1:12" ht="12" customHeight="1" x14ac:dyDescent="0.15">
      <c r="A33" s="34" t="s">
        <v>365</v>
      </c>
      <c r="B33" s="34">
        <v>2</v>
      </c>
      <c r="C33" s="34">
        <v>10</v>
      </c>
      <c r="D33" s="34">
        <v>1</v>
      </c>
      <c r="E33" s="34" t="s">
        <v>365</v>
      </c>
      <c r="F33" s="34">
        <v>3</v>
      </c>
      <c r="G33" s="34">
        <v>6</v>
      </c>
      <c r="H33" s="34">
        <v>6</v>
      </c>
      <c r="I33" s="34">
        <v>2</v>
      </c>
      <c r="J33" s="34">
        <v>1</v>
      </c>
      <c r="K33" s="34">
        <v>2</v>
      </c>
      <c r="L33" s="34">
        <v>7</v>
      </c>
    </row>
    <row r="34" spans="1:12" ht="12" customHeight="1" x14ac:dyDescent="0.15">
      <c r="A34" s="34" t="s">
        <v>365</v>
      </c>
      <c r="B34" s="34">
        <v>1</v>
      </c>
      <c r="C34" s="34">
        <v>4</v>
      </c>
      <c r="D34" s="34" t="s">
        <v>365</v>
      </c>
      <c r="E34" s="34">
        <v>1</v>
      </c>
      <c r="F34" s="34" t="s">
        <v>365</v>
      </c>
      <c r="G34" s="34" t="s">
        <v>365</v>
      </c>
      <c r="H34" s="34">
        <v>2</v>
      </c>
      <c r="I34" s="34" t="s">
        <v>365</v>
      </c>
      <c r="J34" s="34">
        <v>1</v>
      </c>
      <c r="K34" s="34" t="s">
        <v>365</v>
      </c>
      <c r="L34" s="34">
        <v>2</v>
      </c>
    </row>
    <row r="35" spans="1:12" ht="12" customHeight="1" x14ac:dyDescent="0.15">
      <c r="A35" s="34" t="s">
        <v>365</v>
      </c>
      <c r="B35" s="34" t="s">
        <v>365</v>
      </c>
      <c r="C35" s="34">
        <v>1</v>
      </c>
      <c r="D35" s="34" t="s">
        <v>365</v>
      </c>
      <c r="E35" s="34"/>
      <c r="F35" s="34" t="s">
        <v>365</v>
      </c>
      <c r="G35" s="34" t="s">
        <v>365</v>
      </c>
      <c r="H35" s="34" t="s">
        <v>365</v>
      </c>
      <c r="I35" s="34" t="s">
        <v>365</v>
      </c>
      <c r="J35" s="34" t="s">
        <v>365</v>
      </c>
      <c r="K35" s="34" t="s">
        <v>365</v>
      </c>
      <c r="L35" s="34" t="s">
        <v>365</v>
      </c>
    </row>
    <row r="36" spans="1:12" ht="12" customHeight="1" x14ac:dyDescent="0.15">
      <c r="A36" s="34" t="s">
        <v>365</v>
      </c>
      <c r="B36" s="34" t="s">
        <v>365</v>
      </c>
      <c r="C36" s="34" t="s">
        <v>365</v>
      </c>
      <c r="D36" s="34" t="s">
        <v>365</v>
      </c>
      <c r="E36" s="34" t="s">
        <v>365</v>
      </c>
      <c r="F36" s="34">
        <v>1</v>
      </c>
      <c r="G36" s="34" t="s">
        <v>365</v>
      </c>
      <c r="H36" s="34" t="s">
        <v>365</v>
      </c>
      <c r="I36" s="34" t="s">
        <v>365</v>
      </c>
      <c r="J36" s="34" t="s">
        <v>365</v>
      </c>
      <c r="K36" s="34" t="s">
        <v>365</v>
      </c>
      <c r="L36" s="34">
        <v>1</v>
      </c>
    </row>
    <row r="37" spans="1:12" ht="12" customHeight="1" x14ac:dyDescent="0.15">
      <c r="A37" s="34" t="s">
        <v>365</v>
      </c>
      <c r="B37" s="34" t="s">
        <v>365</v>
      </c>
      <c r="C37" s="34" t="s">
        <v>365</v>
      </c>
      <c r="D37" s="34" t="s">
        <v>365</v>
      </c>
      <c r="E37" s="34" t="s">
        <v>365</v>
      </c>
      <c r="F37" s="34" t="s">
        <v>365</v>
      </c>
      <c r="G37" s="34" t="s">
        <v>365</v>
      </c>
      <c r="H37" s="34" t="s">
        <v>365</v>
      </c>
      <c r="I37" s="34" t="s">
        <v>365</v>
      </c>
      <c r="J37" s="34" t="s">
        <v>365</v>
      </c>
      <c r="K37" s="34" t="s">
        <v>365</v>
      </c>
      <c r="L37" s="34" t="s">
        <v>365</v>
      </c>
    </row>
    <row r="38" spans="1:12" ht="12" customHeight="1" x14ac:dyDescent="0.15">
      <c r="A38" s="34" t="s">
        <v>365</v>
      </c>
      <c r="B38" s="34" t="s">
        <v>365</v>
      </c>
      <c r="C38" s="34">
        <v>7</v>
      </c>
      <c r="D38" s="34" t="s">
        <v>365</v>
      </c>
      <c r="E38" s="34">
        <v>1</v>
      </c>
      <c r="F38" s="34" t="s">
        <v>365</v>
      </c>
      <c r="G38" s="34">
        <v>1</v>
      </c>
      <c r="H38" s="34">
        <v>2</v>
      </c>
      <c r="I38" s="34" t="s">
        <v>365</v>
      </c>
      <c r="J38" s="34">
        <v>2</v>
      </c>
      <c r="K38" s="34" t="s">
        <v>365</v>
      </c>
      <c r="L38" s="34">
        <v>1</v>
      </c>
    </row>
    <row r="39" spans="1:12" ht="12" customHeight="1" x14ac:dyDescent="0.15">
      <c r="A39" s="34" t="s">
        <v>365</v>
      </c>
      <c r="B39" s="34">
        <v>1</v>
      </c>
      <c r="C39" s="34">
        <v>8</v>
      </c>
      <c r="D39" s="34">
        <v>1</v>
      </c>
      <c r="E39" s="34">
        <v>1</v>
      </c>
      <c r="F39" s="34">
        <v>2</v>
      </c>
      <c r="G39" s="34">
        <v>4</v>
      </c>
      <c r="H39" s="34">
        <v>3</v>
      </c>
      <c r="I39" s="34">
        <v>1</v>
      </c>
      <c r="J39" s="34">
        <v>2</v>
      </c>
      <c r="K39" s="34" t="s">
        <v>365</v>
      </c>
      <c r="L39" s="34" t="s">
        <v>365</v>
      </c>
    </row>
    <row r="40" spans="1:12" ht="12" customHeight="1" x14ac:dyDescent="0.15">
      <c r="A40" s="34" t="s">
        <v>365</v>
      </c>
      <c r="B40" s="34">
        <v>2</v>
      </c>
      <c r="C40" s="34">
        <v>2</v>
      </c>
      <c r="D40" s="34" t="s">
        <v>365</v>
      </c>
      <c r="E40" s="34" t="s">
        <v>365</v>
      </c>
      <c r="F40" s="34">
        <v>1</v>
      </c>
      <c r="G40" s="34" t="s">
        <v>365</v>
      </c>
      <c r="H40" s="34" t="s">
        <v>365</v>
      </c>
      <c r="I40" s="34" t="s">
        <v>365</v>
      </c>
      <c r="J40" s="34">
        <v>1</v>
      </c>
      <c r="K40" s="34" t="s">
        <v>365</v>
      </c>
      <c r="L40" s="34">
        <v>1</v>
      </c>
    </row>
    <row r="41" spans="1:12" ht="12" customHeight="1" x14ac:dyDescent="0.15">
      <c r="A41" s="34" t="s">
        <v>365</v>
      </c>
      <c r="B41" s="34" t="s">
        <v>365</v>
      </c>
      <c r="C41" s="34" t="s">
        <v>365</v>
      </c>
      <c r="D41" s="34" t="s">
        <v>365</v>
      </c>
      <c r="E41" s="34" t="s">
        <v>365</v>
      </c>
      <c r="F41" s="34" t="s">
        <v>365</v>
      </c>
      <c r="G41" s="34">
        <v>1</v>
      </c>
      <c r="H41" s="34">
        <v>1</v>
      </c>
      <c r="I41" s="34" t="s">
        <v>365</v>
      </c>
      <c r="J41" s="34" t="s">
        <v>365</v>
      </c>
      <c r="K41" s="34" t="s">
        <v>365</v>
      </c>
      <c r="L41" s="34" t="s">
        <v>365</v>
      </c>
    </row>
    <row r="42" spans="1:12" ht="12" customHeight="1" x14ac:dyDescent="0.15">
      <c r="A42" s="34" t="s">
        <v>365</v>
      </c>
      <c r="B42" s="34" t="s">
        <v>365</v>
      </c>
      <c r="C42" s="34" t="s">
        <v>365</v>
      </c>
      <c r="D42" s="34" t="s">
        <v>365</v>
      </c>
      <c r="E42" s="34" t="s">
        <v>365</v>
      </c>
      <c r="F42" s="34" t="s">
        <v>365</v>
      </c>
      <c r="G42" s="34">
        <v>2</v>
      </c>
      <c r="H42" s="34">
        <v>1</v>
      </c>
      <c r="I42" s="34" t="s">
        <v>365</v>
      </c>
      <c r="J42" s="34">
        <v>2</v>
      </c>
      <c r="K42" s="34" t="s">
        <v>365</v>
      </c>
      <c r="L42" s="34" t="s">
        <v>365</v>
      </c>
    </row>
    <row r="43" spans="1:12" ht="12" customHeight="1" x14ac:dyDescent="0.15">
      <c r="A43" s="34" t="s">
        <v>365</v>
      </c>
      <c r="B43" s="34">
        <v>1</v>
      </c>
      <c r="C43" s="34">
        <v>1</v>
      </c>
      <c r="D43" s="34" t="s">
        <v>365</v>
      </c>
      <c r="E43" s="34" t="s">
        <v>365</v>
      </c>
      <c r="F43" s="34" t="s">
        <v>365</v>
      </c>
      <c r="G43" s="34" t="s">
        <v>365</v>
      </c>
      <c r="H43" s="34" t="s">
        <v>365</v>
      </c>
      <c r="I43" s="34" t="s">
        <v>365</v>
      </c>
      <c r="J43" s="34" t="s">
        <v>365</v>
      </c>
      <c r="K43" s="34" t="s">
        <v>365</v>
      </c>
      <c r="L43" s="34">
        <v>1</v>
      </c>
    </row>
    <row r="44" spans="1:12" ht="12" customHeight="1" x14ac:dyDescent="0.15">
      <c r="A44" s="34" t="s">
        <v>365</v>
      </c>
      <c r="B44" s="34" t="s">
        <v>365</v>
      </c>
      <c r="C44" s="34">
        <v>2</v>
      </c>
      <c r="D44" s="34" t="s">
        <v>365</v>
      </c>
      <c r="E44" s="34" t="s">
        <v>365</v>
      </c>
      <c r="F44" s="34" t="s">
        <v>365</v>
      </c>
      <c r="G44" s="34" t="s">
        <v>365</v>
      </c>
      <c r="H44" s="34" t="s">
        <v>365</v>
      </c>
      <c r="I44" s="34" t="s">
        <v>365</v>
      </c>
      <c r="J44" s="34" t="s">
        <v>365</v>
      </c>
      <c r="K44" s="34" t="s">
        <v>365</v>
      </c>
      <c r="L44" s="34" t="s">
        <v>365</v>
      </c>
    </row>
    <row r="45" spans="1:12" ht="12" customHeight="1" x14ac:dyDescent="0.15">
      <c r="A45" s="34" t="s">
        <v>365</v>
      </c>
      <c r="B45" s="34" t="s">
        <v>365</v>
      </c>
      <c r="C45" s="34" t="s">
        <v>365</v>
      </c>
      <c r="D45" s="34" t="s">
        <v>365</v>
      </c>
      <c r="E45" s="34" t="s">
        <v>365</v>
      </c>
      <c r="F45" s="34" t="s">
        <v>365</v>
      </c>
      <c r="G45" s="34" t="s">
        <v>365</v>
      </c>
      <c r="H45" s="34" t="s">
        <v>365</v>
      </c>
      <c r="I45" s="34" t="s">
        <v>365</v>
      </c>
      <c r="J45" s="34" t="s">
        <v>365</v>
      </c>
      <c r="K45" s="34" t="s">
        <v>365</v>
      </c>
      <c r="L45" s="34" t="s">
        <v>365</v>
      </c>
    </row>
    <row r="46" spans="1:12" ht="12" customHeight="1" x14ac:dyDescent="0.15">
      <c r="A46" s="34" t="s">
        <v>365</v>
      </c>
      <c r="B46" s="34" t="s">
        <v>365</v>
      </c>
      <c r="C46" s="34" t="s">
        <v>365</v>
      </c>
      <c r="D46" s="34" t="s">
        <v>365</v>
      </c>
      <c r="E46" s="34" t="s">
        <v>365</v>
      </c>
      <c r="F46" s="34" t="s">
        <v>365</v>
      </c>
      <c r="G46" s="34">
        <v>1</v>
      </c>
      <c r="H46" s="34" t="s">
        <v>365</v>
      </c>
      <c r="I46" s="34" t="s">
        <v>365</v>
      </c>
      <c r="J46" s="34" t="s">
        <v>365</v>
      </c>
      <c r="K46" s="34" t="s">
        <v>365</v>
      </c>
      <c r="L46" s="34" t="s">
        <v>365</v>
      </c>
    </row>
    <row r="47" spans="1:12" ht="12" customHeight="1" x14ac:dyDescent="0.15">
      <c r="A47" s="34" t="s">
        <v>365</v>
      </c>
      <c r="B47" s="34" t="s">
        <v>365</v>
      </c>
      <c r="C47" s="34">
        <v>1</v>
      </c>
      <c r="D47" s="34" t="s">
        <v>365</v>
      </c>
      <c r="E47" s="34" t="s">
        <v>365</v>
      </c>
      <c r="F47" s="34" t="s">
        <v>365</v>
      </c>
      <c r="G47" s="34" t="s">
        <v>365</v>
      </c>
      <c r="H47" s="34">
        <v>3</v>
      </c>
      <c r="I47" s="34" t="s">
        <v>365</v>
      </c>
      <c r="J47" s="34" t="s">
        <v>365</v>
      </c>
      <c r="K47" s="34" t="s">
        <v>365</v>
      </c>
      <c r="L47" s="34">
        <v>1</v>
      </c>
    </row>
    <row r="48" spans="1:12" ht="12" customHeight="1" x14ac:dyDescent="0.15">
      <c r="A48" s="34" t="s">
        <v>365</v>
      </c>
      <c r="B48" s="34">
        <v>1</v>
      </c>
      <c r="C48" s="34" t="s">
        <v>365</v>
      </c>
      <c r="D48" s="34" t="s">
        <v>365</v>
      </c>
      <c r="E48" s="34" t="s">
        <v>365</v>
      </c>
      <c r="F48" s="34" t="s">
        <v>365</v>
      </c>
      <c r="G48" s="34" t="s">
        <v>365</v>
      </c>
      <c r="H48" s="34" t="s">
        <v>365</v>
      </c>
      <c r="I48" s="34" t="s">
        <v>365</v>
      </c>
      <c r="J48" s="34" t="s">
        <v>365</v>
      </c>
      <c r="K48" s="34" t="s">
        <v>365</v>
      </c>
      <c r="L48" s="34">
        <v>1</v>
      </c>
    </row>
    <row r="49" spans="1:12" ht="12" customHeight="1" x14ac:dyDescent="0.15">
      <c r="A49" s="34" t="s">
        <v>365</v>
      </c>
      <c r="B49" s="34">
        <v>1</v>
      </c>
      <c r="C49" s="34">
        <v>3</v>
      </c>
      <c r="D49" s="34" t="s">
        <v>365</v>
      </c>
      <c r="E49" s="34" t="s">
        <v>365</v>
      </c>
      <c r="F49" s="34" t="s">
        <v>365</v>
      </c>
      <c r="G49" s="34" t="s">
        <v>365</v>
      </c>
      <c r="H49" s="34">
        <v>2</v>
      </c>
      <c r="I49" s="34">
        <v>2</v>
      </c>
      <c r="J49" s="34">
        <v>1</v>
      </c>
      <c r="K49" s="34" t="s">
        <v>365</v>
      </c>
      <c r="L49" s="34">
        <v>2</v>
      </c>
    </row>
    <row r="50" spans="1:12" ht="12" customHeight="1" x14ac:dyDescent="0.15">
      <c r="A50" s="34" t="s">
        <v>365</v>
      </c>
      <c r="B50" s="34">
        <v>1</v>
      </c>
      <c r="C50" s="34">
        <v>5</v>
      </c>
      <c r="D50" s="34">
        <v>1</v>
      </c>
      <c r="E50" s="34" t="s">
        <v>365</v>
      </c>
      <c r="F50" s="34" t="s">
        <v>365</v>
      </c>
      <c r="G50" s="34">
        <v>2</v>
      </c>
      <c r="H50" s="34">
        <v>1</v>
      </c>
      <c r="I50" s="34">
        <v>1</v>
      </c>
      <c r="J50" s="34">
        <v>1</v>
      </c>
      <c r="K50" s="34" t="s">
        <v>365</v>
      </c>
      <c r="L50" s="34">
        <v>1</v>
      </c>
    </row>
    <row r="51" spans="1:12" ht="12" customHeight="1" x14ac:dyDescent="0.15">
      <c r="A51" s="34" t="s">
        <v>365</v>
      </c>
      <c r="B51" s="34" t="s">
        <v>365</v>
      </c>
      <c r="C51" s="34" t="s">
        <v>365</v>
      </c>
      <c r="D51" s="34" t="s">
        <v>365</v>
      </c>
      <c r="E51" s="34" t="s">
        <v>365</v>
      </c>
      <c r="F51" s="34" t="s">
        <v>365</v>
      </c>
      <c r="G51" s="34" t="s">
        <v>365</v>
      </c>
      <c r="H51" s="34">
        <v>1</v>
      </c>
      <c r="I51" s="34">
        <v>1</v>
      </c>
      <c r="J51" s="34" t="s">
        <v>365</v>
      </c>
      <c r="K51" s="34" t="s">
        <v>365</v>
      </c>
      <c r="L51" s="34">
        <v>2</v>
      </c>
    </row>
    <row r="52" spans="1:12" ht="12" customHeight="1" x14ac:dyDescent="0.15">
      <c r="A52" s="34" t="s">
        <v>365</v>
      </c>
      <c r="B52" s="34">
        <v>22</v>
      </c>
      <c r="C52" s="34">
        <v>24</v>
      </c>
      <c r="D52" s="34" t="s">
        <v>365</v>
      </c>
      <c r="E52" s="34">
        <v>7</v>
      </c>
      <c r="F52" s="34">
        <v>4</v>
      </c>
      <c r="G52" s="34">
        <v>3</v>
      </c>
      <c r="H52" s="34">
        <v>3</v>
      </c>
      <c r="I52" s="34" t="s">
        <v>365</v>
      </c>
      <c r="J52" s="34">
        <v>7</v>
      </c>
      <c r="K52" s="34">
        <v>1</v>
      </c>
      <c r="L52" s="34">
        <v>7</v>
      </c>
    </row>
    <row r="53" spans="1:12" ht="12" customHeight="1" x14ac:dyDescent="0.15">
      <c r="A53" s="34" t="s">
        <v>365</v>
      </c>
      <c r="B53" s="34">
        <v>3</v>
      </c>
      <c r="C53" s="34">
        <v>3</v>
      </c>
      <c r="D53" s="34" t="s">
        <v>365</v>
      </c>
      <c r="E53" s="34" t="s">
        <v>365</v>
      </c>
      <c r="F53" s="34">
        <v>1</v>
      </c>
      <c r="G53" s="34">
        <v>2</v>
      </c>
      <c r="H53" s="34">
        <v>2</v>
      </c>
      <c r="I53" s="34" t="s">
        <v>365</v>
      </c>
      <c r="J53" s="34" t="s">
        <v>365</v>
      </c>
      <c r="K53" s="34" t="s">
        <v>365</v>
      </c>
      <c r="L53" s="34">
        <v>1</v>
      </c>
    </row>
    <row r="54" spans="1:12" ht="12" customHeight="1" x14ac:dyDescent="0.15">
      <c r="A54" s="34" t="s">
        <v>365</v>
      </c>
      <c r="B54" s="34" t="s">
        <v>365</v>
      </c>
      <c r="C54" s="34">
        <v>1</v>
      </c>
      <c r="D54" s="34" t="s">
        <v>365</v>
      </c>
      <c r="E54" s="34" t="s">
        <v>365</v>
      </c>
      <c r="F54" s="34" t="s">
        <v>365</v>
      </c>
      <c r="G54" s="34">
        <v>2</v>
      </c>
      <c r="H54" s="34">
        <v>2</v>
      </c>
      <c r="I54" s="34" t="s">
        <v>365</v>
      </c>
      <c r="J54" s="34" t="s">
        <v>365</v>
      </c>
      <c r="K54" s="34" t="s">
        <v>365</v>
      </c>
      <c r="L54" s="34" t="s">
        <v>365</v>
      </c>
    </row>
    <row r="55" spans="1:12" ht="12" customHeight="1" x14ac:dyDescent="0.15">
      <c r="A55" s="34">
        <v>1</v>
      </c>
      <c r="B55" s="34">
        <v>9</v>
      </c>
      <c r="C55" s="34">
        <v>5</v>
      </c>
      <c r="D55" s="34" t="s">
        <v>365</v>
      </c>
      <c r="E55" s="34" t="s">
        <v>365</v>
      </c>
      <c r="F55" s="34" t="s">
        <v>365</v>
      </c>
      <c r="G55" s="34">
        <v>1</v>
      </c>
      <c r="H55" s="34">
        <v>5</v>
      </c>
      <c r="I55" s="34" t="s">
        <v>365</v>
      </c>
      <c r="J55" s="34">
        <v>1</v>
      </c>
      <c r="K55" s="34" t="s">
        <v>365</v>
      </c>
      <c r="L55" s="34">
        <v>6</v>
      </c>
    </row>
    <row r="56" spans="1:12" ht="12" customHeight="1" x14ac:dyDescent="0.15">
      <c r="A56" s="34" t="s">
        <v>365</v>
      </c>
      <c r="B56" s="34" t="s">
        <v>365</v>
      </c>
      <c r="C56" s="34">
        <v>3</v>
      </c>
      <c r="D56" s="34" t="s">
        <v>365</v>
      </c>
      <c r="E56" s="34">
        <v>2</v>
      </c>
      <c r="F56" s="34" t="s">
        <v>365</v>
      </c>
      <c r="G56" s="34">
        <v>1</v>
      </c>
      <c r="H56" s="34" t="s">
        <v>365</v>
      </c>
      <c r="I56" s="34" t="s">
        <v>365</v>
      </c>
      <c r="J56" s="34">
        <v>1</v>
      </c>
      <c r="K56" s="34" t="s">
        <v>365</v>
      </c>
      <c r="L56" s="34">
        <v>1</v>
      </c>
    </row>
    <row r="57" spans="1:12" ht="12" customHeight="1" x14ac:dyDescent="0.15">
      <c r="A57" s="34" t="s">
        <v>365</v>
      </c>
      <c r="B57" s="34">
        <v>9</v>
      </c>
      <c r="C57" s="34">
        <v>5</v>
      </c>
      <c r="D57" s="34" t="s">
        <v>365</v>
      </c>
      <c r="E57" s="34">
        <v>2</v>
      </c>
      <c r="F57" s="34">
        <v>1</v>
      </c>
      <c r="G57" s="34">
        <v>1</v>
      </c>
      <c r="H57" s="34">
        <v>2</v>
      </c>
      <c r="I57" s="34" t="s">
        <v>365</v>
      </c>
      <c r="J57" s="34" t="s">
        <v>365</v>
      </c>
      <c r="K57" s="34" t="s">
        <v>365</v>
      </c>
      <c r="L57" s="34">
        <v>1</v>
      </c>
    </row>
    <row r="58" spans="1:12" ht="12" customHeight="1" x14ac:dyDescent="0.15">
      <c r="A58" s="34" t="s">
        <v>365</v>
      </c>
      <c r="B58" s="34">
        <v>10</v>
      </c>
      <c r="C58" s="34">
        <v>4</v>
      </c>
      <c r="D58" s="34">
        <v>1</v>
      </c>
      <c r="E58" s="34">
        <v>2</v>
      </c>
      <c r="F58" s="34">
        <v>1</v>
      </c>
      <c r="G58" s="34" t="s">
        <v>365</v>
      </c>
      <c r="H58" s="34">
        <v>1</v>
      </c>
      <c r="I58" s="34">
        <v>2</v>
      </c>
      <c r="J58" s="34" t="s">
        <v>365</v>
      </c>
      <c r="K58" s="34" t="s">
        <v>365</v>
      </c>
      <c r="L58" s="34">
        <v>1</v>
      </c>
    </row>
    <row r="59" spans="1:12" ht="12" customHeight="1" x14ac:dyDescent="0.15">
      <c r="A59" s="34" t="s">
        <v>365</v>
      </c>
      <c r="B59" s="34" t="s">
        <v>365</v>
      </c>
      <c r="C59" s="34">
        <v>1</v>
      </c>
      <c r="D59" s="34" t="s">
        <v>365</v>
      </c>
      <c r="E59" s="34">
        <v>1</v>
      </c>
      <c r="F59" s="34" t="s">
        <v>365</v>
      </c>
      <c r="G59" s="34" t="s">
        <v>365</v>
      </c>
      <c r="H59" s="34" t="s">
        <v>365</v>
      </c>
      <c r="I59" s="34" t="s">
        <v>365</v>
      </c>
      <c r="J59" s="34" t="s">
        <v>365</v>
      </c>
      <c r="K59" s="34" t="s">
        <v>365</v>
      </c>
      <c r="L59" s="34" t="s">
        <v>365</v>
      </c>
    </row>
    <row r="60" spans="1:12" ht="12" customHeight="1" x14ac:dyDescent="0.15">
      <c r="A60" s="34" t="s">
        <v>365</v>
      </c>
      <c r="B60" s="34">
        <v>1</v>
      </c>
      <c r="C60" s="34">
        <v>3</v>
      </c>
      <c r="D60" s="34" t="s">
        <v>365</v>
      </c>
      <c r="E60" s="34">
        <v>1</v>
      </c>
      <c r="F60" s="34" t="s">
        <v>365</v>
      </c>
      <c r="G60" s="34" t="s">
        <v>365</v>
      </c>
      <c r="H60" s="34" t="s">
        <v>365</v>
      </c>
      <c r="I60" s="34" t="s">
        <v>365</v>
      </c>
      <c r="J60" s="34" t="s">
        <v>365</v>
      </c>
      <c r="K60" s="34" t="s">
        <v>365</v>
      </c>
      <c r="L60" s="34">
        <v>2</v>
      </c>
    </row>
    <row r="61" spans="1:12" ht="12" customHeight="1" x14ac:dyDescent="0.15">
      <c r="A61" s="34" t="s">
        <v>365</v>
      </c>
      <c r="B61" s="34" t="s">
        <v>365</v>
      </c>
      <c r="C61" s="34" t="s">
        <v>365</v>
      </c>
      <c r="D61" s="34" t="s">
        <v>365</v>
      </c>
      <c r="E61" s="34" t="s">
        <v>365</v>
      </c>
      <c r="F61" s="34" t="s">
        <v>365</v>
      </c>
      <c r="G61" s="34" t="s">
        <v>365</v>
      </c>
      <c r="H61" s="34" t="s">
        <v>365</v>
      </c>
      <c r="I61" s="34" t="s">
        <v>365</v>
      </c>
      <c r="J61" s="34" t="s">
        <v>365</v>
      </c>
      <c r="K61" s="34" t="s">
        <v>365</v>
      </c>
      <c r="L61" s="34" t="s">
        <v>365</v>
      </c>
    </row>
    <row r="62" spans="1:12" ht="3" customHeight="1" x14ac:dyDescent="0.15">
      <c r="A62" s="25"/>
      <c r="B62" s="25"/>
      <c r="C62" s="25"/>
      <c r="D62" s="25"/>
      <c r="E62" s="40"/>
      <c r="F62" s="40"/>
      <c r="G62" s="40"/>
      <c r="H62" s="40"/>
      <c r="I62" s="40"/>
      <c r="J62" s="40"/>
      <c r="K62" s="40"/>
      <c r="L62" s="40"/>
    </row>
  </sheetData>
  <mergeCells count="1">
    <mergeCell ref="A2:L2"/>
  </mergeCells>
  <phoneticPr fontId="9"/>
  <pageMargins left="0.59055118110236227" right="0.59055118110236227" top="0.59055118110236227" bottom="0.39370078740157483" header="0.51181102362204722" footer="0"/>
  <pageSetup paperSize="9" pageOrder="overThenDown" orientation="portrait" r:id="rId1"/>
  <headerFooter alignWithMargins="0">
    <oddFooter>&amp;C&amp;12-&amp;A-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G1:G31"/>
  <sheetViews>
    <sheetView view="pageBreakPreview" zoomScale="70" zoomScaleNormal="100" zoomScaleSheetLayoutView="70" workbookViewId="0">
      <selection activeCell="N15" sqref="N15"/>
    </sheetView>
  </sheetViews>
  <sheetFormatPr defaultColWidth="8" defaultRowHeight="11.1" customHeight="1" x14ac:dyDescent="0.15"/>
  <cols>
    <col min="1" max="16384" width="8" style="65"/>
  </cols>
  <sheetData>
    <row r="1" s="44" customFormat="1" ht="12" customHeight="1" x14ac:dyDescent="0.15"/>
    <row r="2" s="44" customFormat="1" ht="12" customHeight="1" x14ac:dyDescent="0.15"/>
    <row r="3" s="44" customFormat="1" ht="14.1" customHeight="1" x14ac:dyDescent="0.15"/>
    <row r="4" s="44" customFormat="1" ht="12" customHeight="1" x14ac:dyDescent="0.15"/>
    <row r="5" s="44" customFormat="1" ht="12" customHeight="1" x14ac:dyDescent="0.15"/>
    <row r="6" s="44" customFormat="1" ht="14.1" customHeight="1" x14ac:dyDescent="0.15"/>
    <row r="7" s="44" customFormat="1" ht="12" customHeight="1" x14ac:dyDescent="0.15"/>
    <row r="8" s="44" customFormat="1" ht="12" customHeight="1" x14ac:dyDescent="0.15"/>
    <row r="9" s="44" customFormat="1" ht="12" customHeight="1" x14ac:dyDescent="0.15"/>
    <row r="10" s="44" customFormat="1" ht="14.1" customHeight="1" x14ac:dyDescent="0.15"/>
    <row r="11" s="44" customFormat="1" ht="12" customHeight="1" x14ac:dyDescent="0.15"/>
    <row r="12" s="44" customFormat="1" ht="12" customHeight="1" x14ac:dyDescent="0.15"/>
    <row r="13" s="44" customFormat="1" ht="12" customHeight="1" x14ac:dyDescent="0.15"/>
    <row r="14" s="44" customFormat="1" ht="15" customHeight="1" x14ac:dyDescent="0.15"/>
    <row r="15" s="44" customFormat="1" ht="12" customHeight="1" x14ac:dyDescent="0.15"/>
    <row r="16" s="44" customFormat="1" ht="12" customHeight="1" x14ac:dyDescent="0.15"/>
    <row r="17" spans="7:7" s="44" customFormat="1" ht="12" customHeight="1" x14ac:dyDescent="0.15"/>
    <row r="18" spans="7:7" s="44" customFormat="1" ht="12" customHeight="1" x14ac:dyDescent="0.15"/>
    <row r="19" spans="7:7" s="44" customFormat="1" ht="16.5" customHeight="1" x14ac:dyDescent="0.15"/>
    <row r="31" spans="7:7" ht="11.1" customHeight="1" x14ac:dyDescent="0.15">
      <c r="G31" s="149"/>
    </row>
  </sheetData>
  <phoneticPr fontId="7"/>
  <printOptions horizontalCentered="1"/>
  <pageMargins left="0.39370078740157483" right="0.39370078740157483" top="0.59055118110236227" bottom="0.19685039370078741" header="0.51181102362204722" footer="0"/>
  <pageSetup paperSize="9" pageOrder="overThenDown" orientation="portrait" r:id="rId1"/>
  <headerFooter alignWithMargins="0">
    <oddFooter>&amp;C&amp;12-&amp;A-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0"/>
  <sheetViews>
    <sheetView view="pageBreakPreview" zoomScale="70" zoomScaleNormal="100" zoomScaleSheetLayoutView="70" workbookViewId="0">
      <selection activeCell="N15" sqref="N15"/>
    </sheetView>
  </sheetViews>
  <sheetFormatPr defaultRowHeight="13.5" x14ac:dyDescent="0.15"/>
  <cols>
    <col min="1" max="4" width="9" style="60"/>
    <col min="5" max="5" width="15" style="60" customWidth="1"/>
    <col min="6" max="8" width="9" style="60"/>
    <col min="9" max="9" width="9" style="60" customWidth="1"/>
    <col min="10" max="16384" width="9" style="60"/>
  </cols>
  <sheetData>
    <row r="1" spans="1:9" ht="23.25" x14ac:dyDescent="0.15">
      <c r="A1" s="154" t="s">
        <v>391</v>
      </c>
      <c r="B1" s="154"/>
      <c r="C1" s="154"/>
      <c r="D1" s="154"/>
      <c r="E1" s="154"/>
      <c r="F1" s="154"/>
      <c r="G1" s="154"/>
      <c r="H1" s="154"/>
      <c r="I1" s="154"/>
    </row>
    <row r="2" spans="1:9" ht="16.5" customHeight="1" x14ac:dyDescent="0.15"/>
    <row r="27" spans="1:9" ht="16.5" customHeight="1" x14ac:dyDescent="0.15">
      <c r="A27" s="117" t="s">
        <v>260</v>
      </c>
    </row>
    <row r="28" spans="1:9" ht="40.5" customHeight="1" x14ac:dyDescent="0.15"/>
    <row r="29" spans="1:9" ht="23.25" x14ac:dyDescent="0.15">
      <c r="A29" s="154" t="s">
        <v>405</v>
      </c>
      <c r="B29" s="154"/>
      <c r="C29" s="154"/>
      <c r="D29" s="154"/>
      <c r="E29" s="154"/>
      <c r="F29" s="154"/>
      <c r="G29" s="154"/>
      <c r="H29" s="154"/>
      <c r="I29" s="154"/>
    </row>
    <row r="30" spans="1:9" ht="16.5" customHeight="1" x14ac:dyDescent="0.15"/>
  </sheetData>
  <mergeCells count="2">
    <mergeCell ref="A1:I1"/>
    <mergeCell ref="A29:I29"/>
  </mergeCells>
  <phoneticPr fontId="3"/>
  <pageMargins left="0.78740157480314965" right="0.78740157480314965" top="0.78740157480314965" bottom="0.59055118110236227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39"/>
  <sheetViews>
    <sheetView view="pageBreakPreview" zoomScale="70" zoomScaleNormal="100" zoomScaleSheetLayoutView="70" workbookViewId="0">
      <selection activeCell="N15" sqref="N15"/>
    </sheetView>
  </sheetViews>
  <sheetFormatPr defaultRowHeight="14.25" x14ac:dyDescent="0.15"/>
  <cols>
    <col min="1" max="1" width="9.5" style="83" bestFit="1" customWidth="1"/>
    <col min="2" max="11" width="7.875" style="83" customWidth="1"/>
    <col min="12" max="16384" width="9" style="83"/>
  </cols>
  <sheetData>
    <row r="1" spans="1:11" ht="23.25" x14ac:dyDescent="0.15">
      <c r="A1" s="156" t="s">
        <v>386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 ht="16.5" customHeight="1" x14ac:dyDescent="0.15"/>
    <row r="3" spans="1:11" s="95" customFormat="1" ht="24" customHeight="1" x14ac:dyDescent="0.15">
      <c r="A3" s="157" t="s">
        <v>411</v>
      </c>
      <c r="B3" s="159" t="s">
        <v>2</v>
      </c>
      <c r="C3" s="159"/>
      <c r="D3" s="159" t="s">
        <v>23</v>
      </c>
      <c r="E3" s="159"/>
      <c r="F3" s="159" t="s">
        <v>24</v>
      </c>
      <c r="G3" s="159"/>
      <c r="H3" s="159" t="s">
        <v>25</v>
      </c>
      <c r="I3" s="159"/>
      <c r="J3" s="159" t="s">
        <v>26</v>
      </c>
      <c r="K3" s="160"/>
    </row>
    <row r="4" spans="1:11" s="95" customFormat="1" ht="18.75" customHeight="1" x14ac:dyDescent="0.15">
      <c r="A4" s="158"/>
      <c r="B4" s="146" t="s">
        <v>0</v>
      </c>
      <c r="C4" s="146" t="s">
        <v>27</v>
      </c>
      <c r="D4" s="146" t="s">
        <v>0</v>
      </c>
      <c r="E4" s="146" t="s">
        <v>27</v>
      </c>
      <c r="F4" s="146" t="s">
        <v>0</v>
      </c>
      <c r="G4" s="146" t="s">
        <v>27</v>
      </c>
      <c r="H4" s="146" t="s">
        <v>0</v>
      </c>
      <c r="I4" s="146" t="s">
        <v>27</v>
      </c>
      <c r="J4" s="146" t="s">
        <v>0</v>
      </c>
      <c r="K4" s="147" t="s">
        <v>27</v>
      </c>
    </row>
    <row r="5" spans="1:11" s="95" customFormat="1" ht="9" customHeight="1" x14ac:dyDescent="0.15">
      <c r="A5" s="145" t="s">
        <v>1</v>
      </c>
      <c r="B5" s="109"/>
      <c r="C5" s="110"/>
      <c r="D5" s="110"/>
      <c r="E5" s="110"/>
      <c r="F5" s="110"/>
      <c r="G5" s="110"/>
      <c r="H5" s="110"/>
      <c r="I5" s="110"/>
      <c r="J5" s="111"/>
      <c r="K5" s="121"/>
    </row>
    <row r="6" spans="1:11" s="95" customFormat="1" ht="20.100000000000001" customHeight="1" x14ac:dyDescent="0.15">
      <c r="A6" s="110" t="s">
        <v>224</v>
      </c>
      <c r="B6" s="130">
        <f t="shared" ref="B6:B13" si="0">SUM(D6+F6+H6)</f>
        <v>1639</v>
      </c>
      <c r="C6" s="131">
        <f t="shared" ref="C6:C13" si="1">SUM(E6+G6+I6)</f>
        <v>8412</v>
      </c>
      <c r="D6" s="131">
        <v>4</v>
      </c>
      <c r="E6" s="131">
        <v>29</v>
      </c>
      <c r="F6" s="131">
        <v>263</v>
      </c>
      <c r="G6" s="131">
        <v>1824</v>
      </c>
      <c r="H6" s="131">
        <v>1372</v>
      </c>
      <c r="I6" s="131">
        <v>6559</v>
      </c>
      <c r="J6" s="132" t="s">
        <v>259</v>
      </c>
      <c r="K6" s="133" t="s">
        <v>28</v>
      </c>
    </row>
    <row r="7" spans="1:11" s="95" customFormat="1" ht="24.95" customHeight="1" x14ac:dyDescent="0.15">
      <c r="A7" s="110" t="s">
        <v>225</v>
      </c>
      <c r="B7" s="130">
        <f t="shared" si="0"/>
        <v>1699</v>
      </c>
      <c r="C7" s="131">
        <f t="shared" si="1"/>
        <v>10585</v>
      </c>
      <c r="D7" s="131">
        <v>10</v>
      </c>
      <c r="E7" s="131">
        <v>220</v>
      </c>
      <c r="F7" s="131">
        <v>284</v>
      </c>
      <c r="G7" s="131">
        <v>2443</v>
      </c>
      <c r="H7" s="131">
        <v>1405</v>
      </c>
      <c r="I7" s="131">
        <v>7922</v>
      </c>
      <c r="J7" s="132" t="s">
        <v>259</v>
      </c>
      <c r="K7" s="133" t="s">
        <v>28</v>
      </c>
    </row>
    <row r="8" spans="1:11" s="95" customFormat="1" ht="24.95" customHeight="1" x14ac:dyDescent="0.15">
      <c r="A8" s="110" t="s">
        <v>226</v>
      </c>
      <c r="B8" s="130">
        <f t="shared" si="0"/>
        <v>1825</v>
      </c>
      <c r="C8" s="131">
        <f t="shared" si="1"/>
        <v>13081</v>
      </c>
      <c r="D8" s="131">
        <v>17</v>
      </c>
      <c r="E8" s="131">
        <v>210</v>
      </c>
      <c r="F8" s="131">
        <v>282</v>
      </c>
      <c r="G8" s="131">
        <v>3698</v>
      </c>
      <c r="H8" s="131">
        <v>1526</v>
      </c>
      <c r="I8" s="131">
        <v>9173</v>
      </c>
      <c r="J8" s="132" t="s">
        <v>259</v>
      </c>
      <c r="K8" s="133" t="s">
        <v>28</v>
      </c>
    </row>
    <row r="9" spans="1:11" s="95" customFormat="1" ht="24.95" customHeight="1" x14ac:dyDescent="0.15">
      <c r="A9" s="110" t="s">
        <v>227</v>
      </c>
      <c r="B9" s="130">
        <f t="shared" si="0"/>
        <v>1990</v>
      </c>
      <c r="C9" s="131">
        <f t="shared" si="1"/>
        <v>16001</v>
      </c>
      <c r="D9" s="131">
        <v>18</v>
      </c>
      <c r="E9" s="131">
        <v>151</v>
      </c>
      <c r="F9" s="131">
        <v>305</v>
      </c>
      <c r="G9" s="131">
        <v>3744</v>
      </c>
      <c r="H9" s="131">
        <v>1667</v>
      </c>
      <c r="I9" s="131">
        <v>12106</v>
      </c>
      <c r="J9" s="130">
        <v>16</v>
      </c>
      <c r="K9" s="131">
        <v>645</v>
      </c>
    </row>
    <row r="10" spans="1:11" s="95" customFormat="1" ht="24.95" customHeight="1" x14ac:dyDescent="0.15">
      <c r="A10" s="110" t="s">
        <v>228</v>
      </c>
      <c r="B10" s="130">
        <f t="shared" si="0"/>
        <v>2156</v>
      </c>
      <c r="C10" s="131">
        <f t="shared" si="1"/>
        <v>17669</v>
      </c>
      <c r="D10" s="131">
        <v>21</v>
      </c>
      <c r="E10" s="131">
        <v>178</v>
      </c>
      <c r="F10" s="131">
        <v>304</v>
      </c>
      <c r="G10" s="131">
        <v>4062</v>
      </c>
      <c r="H10" s="131">
        <v>1831</v>
      </c>
      <c r="I10" s="131">
        <v>13429</v>
      </c>
      <c r="J10" s="130">
        <v>23</v>
      </c>
      <c r="K10" s="131">
        <v>819</v>
      </c>
    </row>
    <row r="11" spans="1:11" s="95" customFormat="1" ht="24.95" customHeight="1" x14ac:dyDescent="0.15">
      <c r="A11" s="110" t="s">
        <v>229</v>
      </c>
      <c r="B11" s="130">
        <f t="shared" si="0"/>
        <v>2814</v>
      </c>
      <c r="C11" s="131">
        <f t="shared" si="1"/>
        <v>37122</v>
      </c>
      <c r="D11" s="131">
        <v>21</v>
      </c>
      <c r="E11" s="131">
        <v>214</v>
      </c>
      <c r="F11" s="131">
        <v>345</v>
      </c>
      <c r="G11" s="131">
        <v>4319</v>
      </c>
      <c r="H11" s="131">
        <v>2448</v>
      </c>
      <c r="I11" s="131">
        <v>32589</v>
      </c>
      <c r="J11" s="130">
        <v>26</v>
      </c>
      <c r="K11" s="131">
        <v>2583</v>
      </c>
    </row>
    <row r="12" spans="1:11" s="95" customFormat="1" ht="24.95" customHeight="1" x14ac:dyDescent="0.15">
      <c r="A12" s="110" t="s">
        <v>230</v>
      </c>
      <c r="B12" s="130">
        <f t="shared" si="0"/>
        <v>3435</v>
      </c>
      <c r="C12" s="131">
        <f t="shared" si="1"/>
        <v>45047</v>
      </c>
      <c r="D12" s="131">
        <v>22</v>
      </c>
      <c r="E12" s="131">
        <v>154</v>
      </c>
      <c r="F12" s="131">
        <v>452</v>
      </c>
      <c r="G12" s="131">
        <v>5810</v>
      </c>
      <c r="H12" s="131">
        <v>2961</v>
      </c>
      <c r="I12" s="131">
        <v>39083</v>
      </c>
      <c r="J12" s="130">
        <v>27</v>
      </c>
      <c r="K12" s="131">
        <v>2042</v>
      </c>
    </row>
    <row r="13" spans="1:11" s="95" customFormat="1" ht="24.95" customHeight="1" x14ac:dyDescent="0.15">
      <c r="A13" s="110" t="s">
        <v>231</v>
      </c>
      <c r="B13" s="130">
        <f t="shared" si="0"/>
        <v>3796</v>
      </c>
      <c r="C13" s="131">
        <f t="shared" si="1"/>
        <v>51270</v>
      </c>
      <c r="D13" s="131">
        <v>20</v>
      </c>
      <c r="E13" s="131">
        <v>181</v>
      </c>
      <c r="F13" s="131">
        <v>476</v>
      </c>
      <c r="G13" s="131">
        <v>6987</v>
      </c>
      <c r="H13" s="131">
        <v>3300</v>
      </c>
      <c r="I13" s="131">
        <v>44102</v>
      </c>
      <c r="J13" s="130">
        <v>29</v>
      </c>
      <c r="K13" s="131">
        <v>3581</v>
      </c>
    </row>
    <row r="14" spans="1:11" s="95" customFormat="1" ht="9" customHeight="1" x14ac:dyDescent="0.15">
      <c r="A14" s="144" t="s">
        <v>232</v>
      </c>
      <c r="B14" s="134"/>
      <c r="C14" s="131"/>
      <c r="D14" s="131"/>
      <c r="E14" s="131"/>
      <c r="F14" s="131"/>
      <c r="G14" s="131"/>
      <c r="H14" s="131"/>
      <c r="I14" s="131"/>
      <c r="J14" s="130"/>
      <c r="K14" s="131"/>
    </row>
    <row r="15" spans="1:11" s="95" customFormat="1" ht="20.100000000000001" customHeight="1" x14ac:dyDescent="0.15">
      <c r="A15" s="114" t="s">
        <v>233</v>
      </c>
      <c r="B15" s="130">
        <f t="shared" ref="B15:B22" si="2">SUM(D15+F15+H15)</f>
        <v>4077</v>
      </c>
      <c r="C15" s="131">
        <f t="shared" ref="C15:C22" si="3">SUM(E15+G15+I15)</f>
        <v>67546</v>
      </c>
      <c r="D15" s="131">
        <v>14</v>
      </c>
      <c r="E15" s="131">
        <v>190</v>
      </c>
      <c r="F15" s="131">
        <v>523</v>
      </c>
      <c r="G15" s="131">
        <v>8636</v>
      </c>
      <c r="H15" s="131">
        <v>3540</v>
      </c>
      <c r="I15" s="131">
        <v>58720</v>
      </c>
      <c r="J15" s="130">
        <v>31</v>
      </c>
      <c r="K15" s="131">
        <v>3678</v>
      </c>
    </row>
    <row r="16" spans="1:11" s="95" customFormat="1" ht="24.95" customHeight="1" x14ac:dyDescent="0.15">
      <c r="A16" s="110" t="s">
        <v>234</v>
      </c>
      <c r="B16" s="130">
        <f t="shared" si="2"/>
        <v>4361</v>
      </c>
      <c r="C16" s="131">
        <f t="shared" si="3"/>
        <v>75802</v>
      </c>
      <c r="D16" s="131">
        <v>16</v>
      </c>
      <c r="E16" s="131">
        <v>125</v>
      </c>
      <c r="F16" s="131">
        <v>530</v>
      </c>
      <c r="G16" s="131">
        <v>8880</v>
      </c>
      <c r="H16" s="131">
        <v>3815</v>
      </c>
      <c r="I16" s="131">
        <v>66797</v>
      </c>
      <c r="J16" s="130">
        <v>34</v>
      </c>
      <c r="K16" s="131">
        <v>4083</v>
      </c>
    </row>
    <row r="17" spans="1:11" s="95" customFormat="1" ht="24.95" customHeight="1" x14ac:dyDescent="0.15">
      <c r="A17" s="122" t="s">
        <v>256</v>
      </c>
      <c r="B17" s="130">
        <f t="shared" si="2"/>
        <v>4018</v>
      </c>
      <c r="C17" s="131">
        <f t="shared" si="3"/>
        <v>71330</v>
      </c>
      <c r="D17" s="131">
        <v>12</v>
      </c>
      <c r="E17" s="131">
        <v>159</v>
      </c>
      <c r="F17" s="131">
        <v>480</v>
      </c>
      <c r="G17" s="131">
        <v>7880</v>
      </c>
      <c r="H17" s="131">
        <v>3526</v>
      </c>
      <c r="I17" s="131">
        <v>63291</v>
      </c>
      <c r="J17" s="132" t="s">
        <v>259</v>
      </c>
      <c r="K17" s="133" t="s">
        <v>28</v>
      </c>
    </row>
    <row r="18" spans="1:11" s="95" customFormat="1" ht="24.95" customHeight="1" x14ac:dyDescent="0.15">
      <c r="A18" s="122" t="s">
        <v>235</v>
      </c>
      <c r="B18" s="130">
        <f t="shared" si="2"/>
        <v>4429</v>
      </c>
      <c r="C18" s="131">
        <f t="shared" si="3"/>
        <v>80654</v>
      </c>
      <c r="D18" s="131">
        <v>12</v>
      </c>
      <c r="E18" s="131">
        <v>150</v>
      </c>
      <c r="F18" s="131">
        <v>509</v>
      </c>
      <c r="G18" s="131">
        <v>7913</v>
      </c>
      <c r="H18" s="131">
        <v>3908</v>
      </c>
      <c r="I18" s="131">
        <v>72591</v>
      </c>
      <c r="J18" s="130">
        <v>36</v>
      </c>
      <c r="K18" s="131">
        <v>4270</v>
      </c>
    </row>
    <row r="19" spans="1:11" s="95" customFormat="1" ht="24.95" customHeight="1" x14ac:dyDescent="0.15">
      <c r="A19" s="122" t="s">
        <v>236</v>
      </c>
      <c r="B19" s="131">
        <f t="shared" si="2"/>
        <v>4106</v>
      </c>
      <c r="C19" s="131">
        <f t="shared" si="3"/>
        <v>76577</v>
      </c>
      <c r="D19" s="131">
        <v>13</v>
      </c>
      <c r="E19" s="131">
        <v>175</v>
      </c>
      <c r="F19" s="131">
        <v>438</v>
      </c>
      <c r="G19" s="131">
        <v>6541</v>
      </c>
      <c r="H19" s="131">
        <v>3655</v>
      </c>
      <c r="I19" s="131">
        <v>69861</v>
      </c>
      <c r="J19" s="132" t="s">
        <v>259</v>
      </c>
      <c r="K19" s="133" t="s">
        <v>28</v>
      </c>
    </row>
    <row r="20" spans="1:11" s="95" customFormat="1" ht="24.95" customHeight="1" x14ac:dyDescent="0.15">
      <c r="A20" s="122" t="s">
        <v>252</v>
      </c>
      <c r="B20" s="131">
        <f t="shared" si="2"/>
        <v>5281</v>
      </c>
      <c r="C20" s="131">
        <f t="shared" si="3"/>
        <v>81137</v>
      </c>
      <c r="D20" s="131">
        <v>26</v>
      </c>
      <c r="E20" s="131">
        <v>354</v>
      </c>
      <c r="F20" s="131">
        <v>678</v>
      </c>
      <c r="G20" s="131">
        <v>11186</v>
      </c>
      <c r="H20" s="131">
        <v>4577</v>
      </c>
      <c r="I20" s="131">
        <v>69597</v>
      </c>
      <c r="J20" s="132">
        <v>46</v>
      </c>
      <c r="K20" s="133">
        <v>4961</v>
      </c>
    </row>
    <row r="21" spans="1:11" s="95" customFormat="1" ht="24.95" customHeight="1" x14ac:dyDescent="0.15">
      <c r="A21" s="122" t="s">
        <v>359</v>
      </c>
      <c r="B21" s="131">
        <f t="shared" si="2"/>
        <v>5630</v>
      </c>
      <c r="C21" s="131">
        <f t="shared" si="3"/>
        <v>94476</v>
      </c>
      <c r="D21" s="131">
        <v>45</v>
      </c>
      <c r="E21" s="131">
        <v>559</v>
      </c>
      <c r="F21" s="131">
        <v>748</v>
      </c>
      <c r="G21" s="131">
        <v>12363</v>
      </c>
      <c r="H21" s="131">
        <v>4837</v>
      </c>
      <c r="I21" s="131">
        <v>81554</v>
      </c>
      <c r="J21" s="132">
        <v>50</v>
      </c>
      <c r="K21" s="133">
        <v>5107</v>
      </c>
    </row>
    <row r="22" spans="1:11" s="95" customFormat="1" ht="24.95" customHeight="1" x14ac:dyDescent="0.15">
      <c r="A22" s="122" t="s">
        <v>378</v>
      </c>
      <c r="B22" s="131">
        <f t="shared" si="2"/>
        <v>5225</v>
      </c>
      <c r="C22" s="131">
        <f t="shared" si="3"/>
        <v>81848</v>
      </c>
      <c r="D22" s="131">
        <v>43</v>
      </c>
      <c r="E22" s="131">
        <v>507</v>
      </c>
      <c r="F22" s="131">
        <v>694</v>
      </c>
      <c r="G22" s="131">
        <v>11473</v>
      </c>
      <c r="H22" s="131">
        <v>4488</v>
      </c>
      <c r="I22" s="131">
        <v>69868</v>
      </c>
      <c r="J22" s="132" t="s">
        <v>28</v>
      </c>
      <c r="K22" s="133" t="s">
        <v>28</v>
      </c>
    </row>
    <row r="23" spans="1:11" s="95" customFormat="1" ht="24.95" customHeight="1" x14ac:dyDescent="0.15">
      <c r="A23" s="122" t="s">
        <v>393</v>
      </c>
      <c r="B23" s="131">
        <v>5482</v>
      </c>
      <c r="C23" s="131">
        <v>87392</v>
      </c>
      <c r="D23" s="131">
        <v>47</v>
      </c>
      <c r="E23" s="131">
        <v>526</v>
      </c>
      <c r="F23" s="131">
        <v>693</v>
      </c>
      <c r="G23" s="131">
        <v>10913</v>
      </c>
      <c r="H23" s="131">
        <v>4742</v>
      </c>
      <c r="I23" s="131">
        <v>75953</v>
      </c>
      <c r="J23" s="132">
        <v>52</v>
      </c>
      <c r="K23" s="133">
        <v>5329</v>
      </c>
    </row>
    <row r="24" spans="1:11" s="95" customFormat="1" ht="24.95" customHeight="1" x14ac:dyDescent="0.15">
      <c r="A24" s="122" t="s">
        <v>394</v>
      </c>
      <c r="B24" s="135">
        <f>SUM(D24+F24+H24)</f>
        <v>5350</v>
      </c>
      <c r="C24" s="135">
        <f>SUM(E24+G24+I24)</f>
        <v>87039</v>
      </c>
      <c r="D24" s="135">
        <v>41</v>
      </c>
      <c r="E24" s="135">
        <v>493</v>
      </c>
      <c r="F24" s="135">
        <v>674</v>
      </c>
      <c r="G24" s="135">
        <v>11115</v>
      </c>
      <c r="H24" s="135">
        <v>4635</v>
      </c>
      <c r="I24" s="135">
        <v>75431</v>
      </c>
      <c r="J24" s="136" t="s">
        <v>28</v>
      </c>
      <c r="K24" s="137" t="s">
        <v>28</v>
      </c>
    </row>
    <row r="25" spans="1:11" s="95" customFormat="1" ht="9" customHeight="1" x14ac:dyDescent="0.15">
      <c r="A25" s="144" t="s">
        <v>397</v>
      </c>
      <c r="B25" s="134"/>
      <c r="C25" s="131"/>
      <c r="D25" s="131"/>
      <c r="E25" s="131"/>
      <c r="F25" s="131"/>
      <c r="G25" s="131"/>
      <c r="H25" s="131"/>
      <c r="I25" s="131"/>
      <c r="J25" s="130"/>
      <c r="K25" s="131"/>
    </row>
    <row r="26" spans="1:11" s="95" customFormat="1" ht="24.95" customHeight="1" x14ac:dyDescent="0.15">
      <c r="A26" s="123" t="s">
        <v>399</v>
      </c>
      <c r="B26" s="138">
        <v>6549</v>
      </c>
      <c r="C26" s="139" t="s">
        <v>396</v>
      </c>
      <c r="D26" s="139" t="s">
        <v>396</v>
      </c>
      <c r="E26" s="139" t="s">
        <v>396</v>
      </c>
      <c r="F26" s="139" t="s">
        <v>396</v>
      </c>
      <c r="G26" s="139" t="s">
        <v>396</v>
      </c>
      <c r="H26" s="139" t="s">
        <v>396</v>
      </c>
      <c r="I26" s="139" t="s">
        <v>396</v>
      </c>
      <c r="J26" s="140" t="s">
        <v>396</v>
      </c>
      <c r="K26" s="139" t="s">
        <v>396</v>
      </c>
    </row>
    <row r="27" spans="1:11" s="95" customFormat="1" ht="24.95" customHeight="1" x14ac:dyDescent="0.15">
      <c r="A27" s="124" t="s">
        <v>400</v>
      </c>
      <c r="B27" s="141">
        <v>5349</v>
      </c>
      <c r="C27" s="142">
        <v>91295</v>
      </c>
      <c r="D27" s="142">
        <v>52</v>
      </c>
      <c r="E27" s="142">
        <v>565</v>
      </c>
      <c r="F27" s="142">
        <v>677</v>
      </c>
      <c r="G27" s="142">
        <v>11770</v>
      </c>
      <c r="H27" s="142">
        <v>4620</v>
      </c>
      <c r="I27" s="142">
        <v>78960</v>
      </c>
      <c r="J27" s="143">
        <v>57</v>
      </c>
      <c r="K27" s="142">
        <v>4549</v>
      </c>
    </row>
    <row r="28" spans="1:11" s="95" customFormat="1" ht="16.5" customHeight="1" x14ac:dyDescent="0.15">
      <c r="A28" s="112" t="s">
        <v>258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25" t="s">
        <v>379</v>
      </c>
    </row>
    <row r="29" spans="1:11" s="115" customFormat="1" ht="15.75" customHeight="1" x14ac:dyDescent="0.15">
      <c r="A29" s="155" t="s">
        <v>413</v>
      </c>
      <c r="B29" s="155"/>
      <c r="C29" s="155"/>
      <c r="D29" s="155"/>
      <c r="E29" s="155"/>
      <c r="F29" s="155"/>
      <c r="G29" s="155"/>
      <c r="H29" s="113"/>
      <c r="I29" s="113"/>
      <c r="J29" s="114"/>
      <c r="K29" s="125" t="s">
        <v>398</v>
      </c>
    </row>
    <row r="30" spans="1:11" s="115" customFormat="1" ht="15.75" customHeight="1" x14ac:dyDescent="0.15">
      <c r="A30" s="155"/>
      <c r="B30" s="155"/>
      <c r="C30" s="155"/>
      <c r="D30" s="155"/>
      <c r="E30" s="155"/>
      <c r="F30" s="155"/>
      <c r="G30" s="155"/>
      <c r="H30" s="113"/>
      <c r="I30" s="113"/>
      <c r="J30" s="114"/>
      <c r="K30" s="116"/>
    </row>
    <row r="31" spans="1:11" s="95" customFormat="1" ht="16.5" customHeight="1" x14ac:dyDescent="0.15">
      <c r="J31" s="82"/>
      <c r="K31" s="82"/>
    </row>
    <row r="32" spans="1:11" s="95" customFormat="1" ht="13.5" x14ac:dyDescent="0.15"/>
    <row r="33" s="95" customFormat="1" ht="13.5" x14ac:dyDescent="0.15"/>
    <row r="34" s="95" customFormat="1" ht="13.5" x14ac:dyDescent="0.15"/>
    <row r="35" s="95" customFormat="1" ht="13.5" x14ac:dyDescent="0.15"/>
    <row r="36" s="95" customFormat="1" ht="13.5" x14ac:dyDescent="0.15"/>
    <row r="37" s="95" customFormat="1" ht="13.5" x14ac:dyDescent="0.15"/>
    <row r="38" s="95" customFormat="1" ht="13.5" x14ac:dyDescent="0.15"/>
    <row r="39" s="95" customFormat="1" ht="13.5" x14ac:dyDescent="0.15"/>
  </sheetData>
  <mergeCells count="8">
    <mergeCell ref="A29:G30"/>
    <mergeCell ref="A1:K1"/>
    <mergeCell ref="A3:A4"/>
    <mergeCell ref="B3:C3"/>
    <mergeCell ref="D3:E3"/>
    <mergeCell ref="F3:G3"/>
    <mergeCell ref="H3:I3"/>
    <mergeCell ref="J3:K3"/>
  </mergeCells>
  <phoneticPr fontId="3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65"/>
  <sheetViews>
    <sheetView view="pageBreakPreview" zoomScale="70" zoomScaleNormal="100" zoomScaleSheetLayoutView="70" workbookViewId="0">
      <selection activeCell="N15" sqref="N15"/>
    </sheetView>
  </sheetViews>
  <sheetFormatPr defaultRowHeight="13.5" x14ac:dyDescent="0.15"/>
  <cols>
    <col min="1" max="1" width="4.625" style="90" customWidth="1"/>
    <col min="2" max="2" width="2.625" style="90" customWidth="1"/>
    <col min="3" max="3" width="2.625" style="85" customWidth="1"/>
    <col min="4" max="4" width="45.625" style="85" customWidth="1"/>
    <col min="5" max="5" width="2.625" style="85" customWidth="1"/>
    <col min="6" max="6" width="15.625" style="91" customWidth="1"/>
    <col min="7" max="7" width="15.625" style="92" customWidth="1"/>
    <col min="8" max="9" width="13.125" style="92" customWidth="1"/>
    <col min="10" max="16384" width="9" style="85"/>
  </cols>
  <sheetData>
    <row r="1" spans="1:9" ht="23.25" x14ac:dyDescent="0.15">
      <c r="A1" s="169" t="s">
        <v>389</v>
      </c>
      <c r="B1" s="169"/>
      <c r="C1" s="169"/>
      <c r="D1" s="169"/>
      <c r="E1" s="169"/>
      <c r="F1" s="169"/>
      <c r="G1" s="169"/>
      <c r="H1" s="93"/>
      <c r="I1" s="93"/>
    </row>
    <row r="2" spans="1:9" ht="9" customHeight="1" x14ac:dyDescent="0.15">
      <c r="F2" s="85"/>
      <c r="G2" s="85"/>
      <c r="H2" s="85"/>
      <c r="I2" s="85"/>
    </row>
    <row r="3" spans="1:9" ht="16.5" customHeight="1" x14ac:dyDescent="0.15">
      <c r="A3" s="94"/>
      <c r="B3" s="94"/>
      <c r="C3" s="95"/>
      <c r="D3" s="95"/>
      <c r="E3" s="95"/>
      <c r="F3" s="95"/>
      <c r="G3" s="82"/>
      <c r="H3" s="95"/>
      <c r="I3" s="82"/>
    </row>
    <row r="4" spans="1:9" ht="16.5" customHeight="1" x14ac:dyDescent="0.15">
      <c r="A4" s="161" t="s">
        <v>290</v>
      </c>
      <c r="B4" s="161"/>
      <c r="C4" s="161"/>
      <c r="D4" s="161"/>
      <c r="E4" s="162"/>
      <c r="F4" s="165" t="s">
        <v>253</v>
      </c>
      <c r="G4" s="170" t="s">
        <v>289</v>
      </c>
      <c r="H4" s="85"/>
      <c r="I4" s="85"/>
    </row>
    <row r="5" spans="1:9" ht="16.5" customHeight="1" x14ac:dyDescent="0.15">
      <c r="A5" s="163"/>
      <c r="B5" s="163"/>
      <c r="C5" s="163"/>
      <c r="D5" s="163"/>
      <c r="E5" s="164"/>
      <c r="F5" s="166"/>
      <c r="G5" s="171"/>
      <c r="H5" s="85"/>
      <c r="I5" s="85"/>
    </row>
    <row r="6" spans="1:9" ht="18.75" customHeight="1" x14ac:dyDescent="0.15">
      <c r="A6" s="167" t="s">
        <v>334</v>
      </c>
      <c r="B6" s="167"/>
      <c r="C6" s="167"/>
      <c r="D6" s="167"/>
      <c r="E6" s="168"/>
      <c r="F6" s="96">
        <f>F7+F13+F44</f>
        <v>5349</v>
      </c>
      <c r="G6" s="96">
        <f>G7+G13+G44</f>
        <v>91295</v>
      </c>
      <c r="H6" s="85"/>
      <c r="I6" s="85"/>
    </row>
    <row r="7" spans="1:9" ht="15" customHeight="1" x14ac:dyDescent="0.15">
      <c r="A7" s="180" t="s">
        <v>333</v>
      </c>
      <c r="B7" s="97"/>
      <c r="C7" s="98"/>
      <c r="D7" s="98"/>
      <c r="E7" s="50"/>
      <c r="F7" s="99">
        <f>F8+F9+F10</f>
        <v>52</v>
      </c>
      <c r="G7" s="99">
        <f>G8+G9+G10</f>
        <v>565</v>
      </c>
      <c r="H7" s="85"/>
      <c r="I7" s="85"/>
    </row>
    <row r="8" spans="1:9" ht="14.1" customHeight="1" x14ac:dyDescent="0.15">
      <c r="A8" s="181"/>
      <c r="B8" s="100"/>
      <c r="C8" s="172" t="s">
        <v>332</v>
      </c>
      <c r="D8" s="172"/>
      <c r="E8" s="50"/>
      <c r="F8" s="87">
        <v>50</v>
      </c>
      <c r="G8" s="87">
        <v>545</v>
      </c>
      <c r="H8" s="85"/>
      <c r="I8" s="85"/>
    </row>
    <row r="9" spans="1:9" ht="14.1" customHeight="1" x14ac:dyDescent="0.15">
      <c r="A9" s="181"/>
      <c r="B9" s="100"/>
      <c r="C9" s="172" t="s">
        <v>331</v>
      </c>
      <c r="D9" s="172"/>
      <c r="E9" s="50"/>
      <c r="F9" s="101">
        <v>0</v>
      </c>
      <c r="G9" s="101">
        <v>0</v>
      </c>
      <c r="H9" s="85"/>
      <c r="I9" s="85"/>
    </row>
    <row r="10" spans="1:9" ht="14.1" customHeight="1" x14ac:dyDescent="0.15">
      <c r="A10" s="181"/>
      <c r="B10" s="49"/>
      <c r="C10" s="172" t="s">
        <v>330</v>
      </c>
      <c r="D10" s="172"/>
      <c r="E10" s="50"/>
      <c r="F10" s="101">
        <f>SUM(F11:F12)</f>
        <v>2</v>
      </c>
      <c r="G10" s="101">
        <f>SUM(G11:G12)</f>
        <v>20</v>
      </c>
      <c r="H10" s="85"/>
      <c r="I10" s="85"/>
    </row>
    <row r="11" spans="1:9" ht="12" customHeight="1" x14ac:dyDescent="0.15">
      <c r="A11" s="181"/>
      <c r="B11" s="45"/>
      <c r="C11" s="51"/>
      <c r="D11" s="52" t="s">
        <v>329</v>
      </c>
      <c r="E11" s="53"/>
      <c r="F11" s="102">
        <v>0</v>
      </c>
      <c r="G11" s="102">
        <v>0</v>
      </c>
      <c r="H11" s="85"/>
      <c r="I11" s="85"/>
    </row>
    <row r="12" spans="1:9" ht="12" customHeight="1" x14ac:dyDescent="0.15">
      <c r="A12" s="182"/>
      <c r="B12" s="54"/>
      <c r="C12" s="55"/>
      <c r="D12" s="56" t="s">
        <v>328</v>
      </c>
      <c r="E12" s="57"/>
      <c r="F12" s="89">
        <v>2</v>
      </c>
      <c r="G12" s="89">
        <v>20</v>
      </c>
      <c r="H12" s="85"/>
      <c r="I12" s="85"/>
    </row>
    <row r="13" spans="1:9" ht="15" customHeight="1" x14ac:dyDescent="0.15">
      <c r="A13" s="178" t="s">
        <v>327</v>
      </c>
      <c r="B13" s="58"/>
      <c r="C13" s="46"/>
      <c r="D13" s="46"/>
      <c r="E13" s="59"/>
      <c r="F13" s="99">
        <f>F14+F15+F19</f>
        <v>677</v>
      </c>
      <c r="G13" s="99">
        <f>G14+G15+G19</f>
        <v>11770</v>
      </c>
      <c r="H13" s="85"/>
      <c r="I13" s="85"/>
    </row>
    <row r="14" spans="1:9" ht="14.1" customHeight="1" x14ac:dyDescent="0.15">
      <c r="A14" s="179"/>
      <c r="B14" s="49"/>
      <c r="C14" s="172" t="s">
        <v>326</v>
      </c>
      <c r="D14" s="172"/>
      <c r="E14" s="50"/>
      <c r="F14" s="87">
        <v>6</v>
      </c>
      <c r="G14" s="87">
        <v>66</v>
      </c>
      <c r="H14" s="85"/>
      <c r="I14" s="85"/>
    </row>
    <row r="15" spans="1:9" ht="14.1" customHeight="1" x14ac:dyDescent="0.15">
      <c r="A15" s="179"/>
      <c r="B15" s="49"/>
      <c r="C15" s="173" t="s">
        <v>325</v>
      </c>
      <c r="D15" s="173"/>
      <c r="E15" s="50"/>
      <c r="F15" s="87">
        <f>SUM(F16:F18)</f>
        <v>438</v>
      </c>
      <c r="G15" s="87">
        <f>SUM(G16:G18)</f>
        <v>3430</v>
      </c>
      <c r="H15" s="85"/>
      <c r="I15" s="85"/>
    </row>
    <row r="16" spans="1:9" ht="12" customHeight="1" x14ac:dyDescent="0.15">
      <c r="A16" s="179"/>
      <c r="B16" s="103"/>
      <c r="C16" s="51"/>
      <c r="D16" s="52" t="s">
        <v>3</v>
      </c>
      <c r="E16" s="53"/>
      <c r="F16" s="88">
        <v>248</v>
      </c>
      <c r="G16" s="88">
        <v>2237</v>
      </c>
      <c r="H16" s="85"/>
      <c r="I16" s="85"/>
    </row>
    <row r="17" spans="1:9" ht="12" customHeight="1" x14ac:dyDescent="0.15">
      <c r="A17" s="179"/>
      <c r="B17" s="103"/>
      <c r="C17" s="104"/>
      <c r="D17" s="47" t="s">
        <v>324</v>
      </c>
      <c r="E17" s="48"/>
      <c r="F17" s="88">
        <v>98</v>
      </c>
      <c r="G17" s="88">
        <v>520</v>
      </c>
      <c r="H17" s="85"/>
      <c r="I17" s="85"/>
    </row>
    <row r="18" spans="1:9" ht="12" customHeight="1" x14ac:dyDescent="0.15">
      <c r="A18" s="179"/>
      <c r="B18" s="105"/>
      <c r="C18" s="55"/>
      <c r="D18" s="56" t="s">
        <v>4</v>
      </c>
      <c r="E18" s="57"/>
      <c r="F18" s="88">
        <v>92</v>
      </c>
      <c r="G18" s="88">
        <v>673</v>
      </c>
      <c r="H18" s="85"/>
      <c r="I18" s="85"/>
    </row>
    <row r="19" spans="1:9" ht="14.1" customHeight="1" x14ac:dyDescent="0.15">
      <c r="A19" s="179"/>
      <c r="C19" s="177" t="s">
        <v>323</v>
      </c>
      <c r="D19" s="177"/>
      <c r="E19" s="59"/>
      <c r="F19" s="87">
        <f>SUM(F20:F43)</f>
        <v>233</v>
      </c>
      <c r="G19" s="87">
        <f>SUM(G20:G43)</f>
        <v>8274</v>
      </c>
      <c r="H19" s="85"/>
      <c r="I19" s="85"/>
    </row>
    <row r="20" spans="1:9" ht="12" customHeight="1" x14ac:dyDescent="0.15">
      <c r="A20" s="179"/>
      <c r="C20" s="51"/>
      <c r="D20" s="52" t="s">
        <v>322</v>
      </c>
      <c r="E20" s="53"/>
      <c r="F20" s="88">
        <v>59</v>
      </c>
      <c r="G20" s="88">
        <v>4002</v>
      </c>
      <c r="H20" s="85"/>
      <c r="I20" s="85"/>
    </row>
    <row r="21" spans="1:9" ht="12" customHeight="1" x14ac:dyDescent="0.15">
      <c r="A21" s="179"/>
      <c r="C21" s="104"/>
      <c r="D21" s="47" t="s">
        <v>321</v>
      </c>
      <c r="E21" s="48"/>
      <c r="F21" s="88">
        <v>4</v>
      </c>
      <c r="G21" s="88">
        <v>42</v>
      </c>
      <c r="H21" s="85"/>
      <c r="I21" s="85"/>
    </row>
    <row r="22" spans="1:9" ht="12" customHeight="1" x14ac:dyDescent="0.15">
      <c r="A22" s="179"/>
      <c r="C22" s="104"/>
      <c r="D22" s="47" t="s">
        <v>320</v>
      </c>
      <c r="E22" s="48"/>
      <c r="F22" s="88">
        <v>1</v>
      </c>
      <c r="G22" s="88">
        <v>1</v>
      </c>
      <c r="H22" s="85"/>
      <c r="I22" s="85"/>
    </row>
    <row r="23" spans="1:9" ht="12" customHeight="1" x14ac:dyDescent="0.15">
      <c r="A23" s="179"/>
      <c r="C23" s="104"/>
      <c r="D23" s="47" t="s">
        <v>319</v>
      </c>
      <c r="E23" s="48"/>
      <c r="F23" s="88">
        <v>4</v>
      </c>
      <c r="G23" s="88">
        <v>14</v>
      </c>
      <c r="H23" s="85"/>
      <c r="I23" s="85"/>
    </row>
    <row r="24" spans="1:9" ht="12" customHeight="1" x14ac:dyDescent="0.15">
      <c r="A24" s="179"/>
      <c r="C24" s="104"/>
      <c r="D24" s="47" t="s">
        <v>318</v>
      </c>
      <c r="E24" s="48"/>
      <c r="F24" s="88">
        <v>8</v>
      </c>
      <c r="G24" s="88">
        <v>10</v>
      </c>
      <c r="H24" s="85"/>
      <c r="I24" s="85"/>
    </row>
    <row r="25" spans="1:9" ht="12" customHeight="1" x14ac:dyDescent="0.15">
      <c r="A25" s="179"/>
      <c r="C25" s="104"/>
      <c r="D25" s="47" t="s">
        <v>317</v>
      </c>
      <c r="E25" s="48"/>
      <c r="F25" s="88">
        <v>4</v>
      </c>
      <c r="G25" s="88">
        <v>132</v>
      </c>
      <c r="H25" s="85"/>
      <c r="I25" s="85"/>
    </row>
    <row r="26" spans="1:9" ht="12" customHeight="1" x14ac:dyDescent="0.15">
      <c r="A26" s="179"/>
      <c r="C26" s="104"/>
      <c r="D26" s="47" t="s">
        <v>316</v>
      </c>
      <c r="E26" s="48"/>
      <c r="F26" s="88">
        <v>11</v>
      </c>
      <c r="G26" s="88">
        <v>71</v>
      </c>
      <c r="H26" s="85"/>
      <c r="I26" s="85"/>
    </row>
    <row r="27" spans="1:9" ht="12" customHeight="1" x14ac:dyDescent="0.15">
      <c r="A27" s="179"/>
      <c r="C27" s="104"/>
      <c r="D27" s="47" t="s">
        <v>5</v>
      </c>
      <c r="E27" s="48"/>
      <c r="F27" s="88">
        <v>16</v>
      </c>
      <c r="G27" s="88">
        <v>775</v>
      </c>
      <c r="H27" s="85"/>
      <c r="I27" s="85"/>
    </row>
    <row r="28" spans="1:9" ht="12" customHeight="1" x14ac:dyDescent="0.15">
      <c r="A28" s="179"/>
      <c r="C28" s="104"/>
      <c r="D28" s="47" t="s">
        <v>315</v>
      </c>
      <c r="E28" s="48"/>
      <c r="F28" s="88">
        <v>2</v>
      </c>
      <c r="G28" s="88">
        <v>22</v>
      </c>
      <c r="H28" s="85"/>
      <c r="I28" s="85"/>
    </row>
    <row r="29" spans="1:9" ht="12" customHeight="1" x14ac:dyDescent="0.15">
      <c r="A29" s="179"/>
      <c r="C29" s="104"/>
      <c r="D29" s="47" t="s">
        <v>382</v>
      </c>
      <c r="E29" s="48"/>
      <c r="F29" s="88">
        <v>15</v>
      </c>
      <c r="G29" s="88">
        <v>541</v>
      </c>
      <c r="H29" s="85"/>
      <c r="I29" s="85"/>
    </row>
    <row r="30" spans="1:9" ht="12" customHeight="1" x14ac:dyDescent="0.15">
      <c r="A30" s="179"/>
      <c r="C30" s="104"/>
      <c r="D30" s="47" t="s">
        <v>314</v>
      </c>
      <c r="E30" s="48"/>
      <c r="F30" s="88">
        <v>6</v>
      </c>
      <c r="G30" s="88">
        <v>202</v>
      </c>
      <c r="H30" s="85"/>
      <c r="I30" s="85"/>
    </row>
    <row r="31" spans="1:9" ht="12" customHeight="1" x14ac:dyDescent="0.15">
      <c r="A31" s="179"/>
      <c r="C31" s="104"/>
      <c r="D31" s="47" t="s">
        <v>313</v>
      </c>
      <c r="E31" s="48"/>
      <c r="F31" s="88">
        <v>1</v>
      </c>
      <c r="G31" s="99">
        <v>2</v>
      </c>
      <c r="H31" s="85"/>
      <c r="I31" s="85"/>
    </row>
    <row r="32" spans="1:9" ht="12" customHeight="1" x14ac:dyDescent="0.15">
      <c r="A32" s="179"/>
      <c r="C32" s="104"/>
      <c r="D32" s="47" t="s">
        <v>312</v>
      </c>
      <c r="E32" s="48"/>
      <c r="F32" s="88">
        <v>14</v>
      </c>
      <c r="G32" s="88">
        <v>156</v>
      </c>
      <c r="H32" s="85"/>
      <c r="I32" s="85"/>
    </row>
    <row r="33" spans="1:9" ht="12" customHeight="1" x14ac:dyDescent="0.15">
      <c r="A33" s="179"/>
      <c r="C33" s="104"/>
      <c r="D33" s="47" t="s">
        <v>311</v>
      </c>
      <c r="E33" s="48"/>
      <c r="F33" s="88">
        <v>8</v>
      </c>
      <c r="G33" s="88">
        <v>249</v>
      </c>
      <c r="H33" s="85"/>
      <c r="I33" s="85"/>
    </row>
    <row r="34" spans="1:9" ht="12" customHeight="1" x14ac:dyDescent="0.15">
      <c r="A34" s="179"/>
      <c r="C34" s="104"/>
      <c r="D34" s="47" t="s">
        <v>310</v>
      </c>
      <c r="E34" s="48"/>
      <c r="F34" s="88">
        <v>4</v>
      </c>
      <c r="G34" s="88">
        <v>59</v>
      </c>
      <c r="H34" s="85"/>
      <c r="I34" s="85"/>
    </row>
    <row r="35" spans="1:9" ht="12" customHeight="1" x14ac:dyDescent="0.15">
      <c r="A35" s="179"/>
      <c r="C35" s="104"/>
      <c r="D35" s="47" t="s">
        <v>309</v>
      </c>
      <c r="E35" s="48"/>
      <c r="F35" s="88">
        <v>30</v>
      </c>
      <c r="G35" s="88">
        <v>489</v>
      </c>
      <c r="H35" s="85"/>
      <c r="I35" s="85"/>
    </row>
    <row r="36" spans="1:9" ht="12" customHeight="1" x14ac:dyDescent="0.15">
      <c r="A36" s="179"/>
      <c r="C36" s="104"/>
      <c r="D36" s="47" t="s">
        <v>308</v>
      </c>
      <c r="E36" s="48"/>
      <c r="F36" s="88">
        <v>5</v>
      </c>
      <c r="G36" s="88">
        <v>76</v>
      </c>
      <c r="H36" s="85"/>
      <c r="I36" s="85"/>
    </row>
    <row r="37" spans="1:9" ht="12" customHeight="1" x14ac:dyDescent="0.15">
      <c r="A37" s="179"/>
      <c r="C37" s="104"/>
      <c r="D37" s="47" t="s">
        <v>307</v>
      </c>
      <c r="E37" s="48"/>
      <c r="F37" s="88">
        <v>10</v>
      </c>
      <c r="G37" s="88">
        <v>339</v>
      </c>
      <c r="H37" s="85"/>
      <c r="I37" s="85"/>
    </row>
    <row r="38" spans="1:9" ht="12" customHeight="1" x14ac:dyDescent="0.15">
      <c r="A38" s="179"/>
      <c r="C38" s="104"/>
      <c r="D38" s="47" t="s">
        <v>306</v>
      </c>
      <c r="E38" s="48"/>
      <c r="F38" s="88">
        <v>1</v>
      </c>
      <c r="G38" s="88">
        <v>1</v>
      </c>
      <c r="H38" s="85"/>
      <c r="I38" s="85"/>
    </row>
    <row r="39" spans="1:9" ht="12" customHeight="1" x14ac:dyDescent="0.15">
      <c r="A39" s="179"/>
      <c r="C39" s="104"/>
      <c r="D39" s="47" t="s">
        <v>305</v>
      </c>
      <c r="E39" s="48"/>
      <c r="F39" s="88">
        <v>2</v>
      </c>
      <c r="G39" s="88">
        <v>682</v>
      </c>
      <c r="H39" s="85"/>
      <c r="I39" s="85"/>
    </row>
    <row r="40" spans="1:9" ht="12" customHeight="1" x14ac:dyDescent="0.15">
      <c r="A40" s="179"/>
      <c r="C40" s="104"/>
      <c r="D40" s="47" t="s">
        <v>304</v>
      </c>
      <c r="E40" s="48"/>
      <c r="F40" s="88">
        <v>4</v>
      </c>
      <c r="G40" s="88">
        <v>17</v>
      </c>
      <c r="H40" s="85"/>
      <c r="I40" s="85"/>
    </row>
    <row r="41" spans="1:9" ht="12" customHeight="1" x14ac:dyDescent="0.15">
      <c r="A41" s="179"/>
      <c r="C41" s="104"/>
      <c r="D41" s="47" t="s">
        <v>303</v>
      </c>
      <c r="E41" s="48"/>
      <c r="F41" s="88">
        <v>0</v>
      </c>
      <c r="G41" s="88">
        <v>0</v>
      </c>
      <c r="H41" s="85"/>
      <c r="I41" s="85"/>
    </row>
    <row r="42" spans="1:9" ht="12" customHeight="1" x14ac:dyDescent="0.15">
      <c r="A42" s="179"/>
      <c r="C42" s="104"/>
      <c r="D42" s="47" t="s">
        <v>302</v>
      </c>
      <c r="E42" s="48"/>
      <c r="F42" s="88">
        <v>9</v>
      </c>
      <c r="G42" s="88">
        <v>250</v>
      </c>
      <c r="H42" s="85"/>
      <c r="I42" s="85"/>
    </row>
    <row r="43" spans="1:9" ht="12" customHeight="1" x14ac:dyDescent="0.15">
      <c r="A43" s="179"/>
      <c r="B43" s="45"/>
      <c r="C43" s="104"/>
      <c r="D43" s="47" t="s">
        <v>301</v>
      </c>
      <c r="E43" s="48"/>
      <c r="F43" s="88">
        <v>15</v>
      </c>
      <c r="G43" s="88">
        <v>142</v>
      </c>
      <c r="H43" s="85"/>
      <c r="I43" s="85"/>
    </row>
    <row r="44" spans="1:9" ht="15" customHeight="1" x14ac:dyDescent="0.15">
      <c r="A44" s="174" t="s">
        <v>288</v>
      </c>
      <c r="B44" s="97"/>
      <c r="C44" s="98"/>
      <c r="D44" s="98"/>
      <c r="E44" s="50"/>
      <c r="F44" s="106">
        <f>F45+F50+F56+'41'!F6+'41'!F20+'41'!F27+'41'!F31+'41'!F36+'41'!F40+'41'!F44+'41'!F47+'41'!F52+'41'!F55</f>
        <v>4620</v>
      </c>
      <c r="G44" s="106">
        <f>G45+G50+G56+'41'!G6+'41'!G20+'41'!G27+'41'!G31+'41'!G36+'41'!G40+'41'!G44+'41'!G47+'41'!G52+'41'!G55</f>
        <v>78960</v>
      </c>
      <c r="H44" s="85"/>
      <c r="I44" s="85"/>
    </row>
    <row r="45" spans="1:9" ht="14.1" customHeight="1" x14ac:dyDescent="0.15">
      <c r="A45" s="175"/>
      <c r="B45" s="49"/>
      <c r="C45" s="172" t="s">
        <v>362</v>
      </c>
      <c r="D45" s="172"/>
      <c r="E45" s="50"/>
      <c r="F45" s="87">
        <f>SUM(F46:F49)</f>
        <v>15</v>
      </c>
      <c r="G45" s="87">
        <f>SUM(G46:G49)</f>
        <v>348</v>
      </c>
      <c r="H45" s="85"/>
      <c r="I45" s="85"/>
    </row>
    <row r="46" spans="1:9" ht="12" customHeight="1" x14ac:dyDescent="0.15">
      <c r="A46" s="175"/>
      <c r="B46" s="45"/>
      <c r="C46" s="46"/>
      <c r="D46" s="47" t="s">
        <v>300</v>
      </c>
      <c r="E46" s="48"/>
      <c r="F46" s="88">
        <v>10</v>
      </c>
      <c r="G46" s="88">
        <v>286</v>
      </c>
      <c r="H46" s="85"/>
      <c r="I46" s="85"/>
    </row>
    <row r="47" spans="1:9" ht="12" customHeight="1" x14ac:dyDescent="0.15">
      <c r="A47" s="175"/>
      <c r="B47" s="45"/>
      <c r="C47" s="46"/>
      <c r="D47" s="47" t="s">
        <v>299</v>
      </c>
      <c r="E47" s="48"/>
      <c r="F47" s="88">
        <v>1</v>
      </c>
      <c r="G47" s="88">
        <v>27</v>
      </c>
      <c r="H47" s="85"/>
      <c r="I47" s="85"/>
    </row>
    <row r="48" spans="1:9" ht="12" customHeight="1" x14ac:dyDescent="0.15">
      <c r="A48" s="175"/>
      <c r="B48" s="45"/>
      <c r="C48" s="46"/>
      <c r="D48" s="47" t="s">
        <v>298</v>
      </c>
      <c r="E48" s="48"/>
      <c r="F48" s="88">
        <v>0</v>
      </c>
      <c r="G48" s="88">
        <v>0</v>
      </c>
      <c r="H48" s="85"/>
      <c r="I48" s="85"/>
    </row>
    <row r="49" spans="1:9" ht="12" customHeight="1" x14ac:dyDescent="0.15">
      <c r="A49" s="175"/>
      <c r="B49" s="45"/>
      <c r="C49" s="46"/>
      <c r="D49" s="47" t="s">
        <v>297</v>
      </c>
      <c r="E49" s="48"/>
      <c r="F49" s="88">
        <v>4</v>
      </c>
      <c r="G49" s="88">
        <v>35</v>
      </c>
      <c r="H49" s="85"/>
      <c r="I49" s="85"/>
    </row>
    <row r="50" spans="1:9" ht="14.1" customHeight="1" x14ac:dyDescent="0.15">
      <c r="A50" s="175"/>
      <c r="B50" s="49"/>
      <c r="C50" s="172" t="s">
        <v>363</v>
      </c>
      <c r="D50" s="172"/>
      <c r="E50" s="50"/>
      <c r="F50" s="87">
        <f>SUM(F51:F55)</f>
        <v>44</v>
      </c>
      <c r="G50" s="87">
        <f>SUM(G51:G55)</f>
        <v>577</v>
      </c>
      <c r="H50" s="85"/>
      <c r="I50" s="85"/>
    </row>
    <row r="51" spans="1:9" ht="12" customHeight="1" x14ac:dyDescent="0.15">
      <c r="A51" s="175"/>
      <c r="B51" s="45"/>
      <c r="C51" s="46"/>
      <c r="D51" s="47" t="s">
        <v>218</v>
      </c>
      <c r="E51" s="48"/>
      <c r="F51" s="88">
        <v>6</v>
      </c>
      <c r="G51" s="88">
        <v>291</v>
      </c>
      <c r="H51" s="85"/>
      <c r="I51" s="85"/>
    </row>
    <row r="52" spans="1:9" ht="12" customHeight="1" x14ac:dyDescent="0.15">
      <c r="A52" s="175"/>
      <c r="B52" s="45"/>
      <c r="C52" s="46"/>
      <c r="D52" s="47" t="s">
        <v>296</v>
      </c>
      <c r="E52" s="48"/>
      <c r="F52" s="88">
        <v>2</v>
      </c>
      <c r="G52" s="88">
        <v>33</v>
      </c>
      <c r="H52" s="85"/>
      <c r="I52" s="85"/>
    </row>
    <row r="53" spans="1:9" ht="12" customHeight="1" x14ac:dyDescent="0.15">
      <c r="A53" s="175"/>
      <c r="B53" s="45"/>
      <c r="C53" s="46"/>
      <c r="D53" s="47" t="s">
        <v>295</v>
      </c>
      <c r="E53" s="48"/>
      <c r="F53" s="88">
        <v>14</v>
      </c>
      <c r="G53" s="88">
        <v>160</v>
      </c>
      <c r="H53" s="85"/>
      <c r="I53" s="85"/>
    </row>
    <row r="54" spans="1:9" ht="12" customHeight="1" x14ac:dyDescent="0.15">
      <c r="A54" s="175"/>
      <c r="B54" s="45"/>
      <c r="C54" s="46"/>
      <c r="D54" s="47" t="s">
        <v>294</v>
      </c>
      <c r="E54" s="48"/>
      <c r="F54" s="88">
        <v>4</v>
      </c>
      <c r="G54" s="88">
        <v>36</v>
      </c>
      <c r="H54" s="85"/>
      <c r="I54" s="85"/>
    </row>
    <row r="55" spans="1:9" ht="12" customHeight="1" x14ac:dyDescent="0.15">
      <c r="A55" s="175"/>
      <c r="B55" s="45"/>
      <c r="C55" s="46"/>
      <c r="D55" s="47" t="s">
        <v>219</v>
      </c>
      <c r="E55" s="48"/>
      <c r="F55" s="88">
        <v>18</v>
      </c>
      <c r="G55" s="88">
        <v>57</v>
      </c>
      <c r="H55" s="85"/>
      <c r="I55" s="85"/>
    </row>
    <row r="56" spans="1:9" ht="14.1" customHeight="1" x14ac:dyDescent="0.15">
      <c r="A56" s="175"/>
      <c r="B56" s="49"/>
      <c r="C56" s="172" t="s">
        <v>368</v>
      </c>
      <c r="D56" s="172"/>
      <c r="E56" s="50"/>
      <c r="F56" s="87">
        <f>SUM(F57:F64)</f>
        <v>435</v>
      </c>
      <c r="G56" s="87">
        <f>SUM(G57:G64)</f>
        <v>21839</v>
      </c>
      <c r="H56" s="85"/>
      <c r="I56" s="85"/>
    </row>
    <row r="57" spans="1:9" ht="12" customHeight="1" x14ac:dyDescent="0.15">
      <c r="A57" s="175"/>
      <c r="B57" s="45"/>
      <c r="C57" s="46"/>
      <c r="D57" s="47" t="s">
        <v>6</v>
      </c>
      <c r="E57" s="48"/>
      <c r="F57" s="88">
        <v>8</v>
      </c>
      <c r="G57" s="88">
        <v>215</v>
      </c>
      <c r="H57" s="85"/>
      <c r="I57" s="85"/>
    </row>
    <row r="58" spans="1:9" ht="12" customHeight="1" x14ac:dyDescent="0.15">
      <c r="A58" s="175"/>
      <c r="B58" s="45"/>
      <c r="C58" s="46"/>
      <c r="D58" s="47" t="s">
        <v>7</v>
      </c>
      <c r="E58" s="48"/>
      <c r="F58" s="88">
        <v>32</v>
      </c>
      <c r="G58" s="88">
        <v>1566</v>
      </c>
      <c r="H58" s="85"/>
      <c r="I58" s="85"/>
    </row>
    <row r="59" spans="1:9" ht="12" customHeight="1" x14ac:dyDescent="0.15">
      <c r="A59" s="175"/>
      <c r="B59" s="45"/>
      <c r="C59" s="46"/>
      <c r="D59" s="47" t="s">
        <v>293</v>
      </c>
      <c r="E59" s="48"/>
      <c r="F59" s="88">
        <v>160</v>
      </c>
      <c r="G59" s="88">
        <v>3384</v>
      </c>
      <c r="H59" s="85"/>
      <c r="I59" s="85"/>
    </row>
    <row r="60" spans="1:9" ht="12" customHeight="1" x14ac:dyDescent="0.15">
      <c r="A60" s="175"/>
      <c r="B60" s="45"/>
      <c r="C60" s="46"/>
      <c r="D60" s="47" t="s">
        <v>292</v>
      </c>
      <c r="E60" s="48"/>
      <c r="F60" s="102">
        <v>0</v>
      </c>
      <c r="G60" s="102">
        <v>0</v>
      </c>
      <c r="H60" s="85"/>
      <c r="I60" s="85"/>
    </row>
    <row r="61" spans="1:9" ht="12" customHeight="1" x14ac:dyDescent="0.15">
      <c r="A61" s="176"/>
      <c r="B61" s="45"/>
      <c r="C61" s="46"/>
      <c r="D61" s="47" t="s">
        <v>8</v>
      </c>
      <c r="E61" s="48"/>
      <c r="F61" s="88">
        <v>51</v>
      </c>
      <c r="G61" s="88">
        <v>3266</v>
      </c>
      <c r="H61" s="85"/>
      <c r="I61" s="85"/>
    </row>
    <row r="62" spans="1:9" ht="12" customHeight="1" x14ac:dyDescent="0.15">
      <c r="A62" s="175"/>
      <c r="B62" s="45"/>
      <c r="C62" s="46"/>
      <c r="D62" s="47" t="s">
        <v>9</v>
      </c>
      <c r="E62" s="48"/>
      <c r="F62" s="88">
        <v>22</v>
      </c>
      <c r="G62" s="88">
        <v>266</v>
      </c>
      <c r="H62" s="85"/>
      <c r="I62" s="85"/>
    </row>
    <row r="63" spans="1:9" ht="12" customHeight="1" x14ac:dyDescent="0.15">
      <c r="A63" s="175"/>
      <c r="B63" s="45"/>
      <c r="C63" s="46"/>
      <c r="D63" s="47" t="s">
        <v>10</v>
      </c>
      <c r="E63" s="48"/>
      <c r="F63" s="88">
        <v>162</v>
      </c>
      <c r="G63" s="88">
        <v>13142</v>
      </c>
      <c r="H63" s="85"/>
      <c r="I63" s="85"/>
    </row>
    <row r="64" spans="1:9" ht="12" customHeight="1" x14ac:dyDescent="0.15">
      <c r="A64" s="175"/>
      <c r="B64" s="54"/>
      <c r="C64" s="107"/>
      <c r="D64" s="56" t="s">
        <v>291</v>
      </c>
      <c r="E64" s="57"/>
      <c r="F64" s="89">
        <v>0</v>
      </c>
      <c r="G64" s="89">
        <v>0</v>
      </c>
      <c r="H64" s="85"/>
      <c r="I64" s="85"/>
    </row>
    <row r="65" spans="1:1" x14ac:dyDescent="0.15">
      <c r="A65" s="108"/>
    </row>
  </sheetData>
  <mergeCells count="17">
    <mergeCell ref="C45:D45"/>
    <mergeCell ref="C15:D15"/>
    <mergeCell ref="A44:A64"/>
    <mergeCell ref="C19:D19"/>
    <mergeCell ref="C10:D10"/>
    <mergeCell ref="C14:D14"/>
    <mergeCell ref="C56:D56"/>
    <mergeCell ref="A13:A43"/>
    <mergeCell ref="C50:D50"/>
    <mergeCell ref="A7:A12"/>
    <mergeCell ref="C8:D8"/>
    <mergeCell ref="C9:D9"/>
    <mergeCell ref="A4:E5"/>
    <mergeCell ref="F4:F5"/>
    <mergeCell ref="A6:E6"/>
    <mergeCell ref="A1:G1"/>
    <mergeCell ref="G4:G5"/>
  </mergeCells>
  <phoneticPr fontId="3"/>
  <pageMargins left="0.59055118110236227" right="0.59055118110236227" top="0.59055118110236227" bottom="0.39370078740157483" header="0.51181102362204722" footer="0"/>
  <pageSetup paperSize="9" pageOrder="overThenDown" orientation="portrait" r:id="rId1"/>
  <headerFooter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64"/>
  <sheetViews>
    <sheetView view="pageBreakPreview" zoomScale="70" zoomScaleNormal="100" zoomScaleSheetLayoutView="70" workbookViewId="0">
      <selection activeCell="N15" sqref="N15"/>
    </sheetView>
  </sheetViews>
  <sheetFormatPr defaultRowHeight="13.5" x14ac:dyDescent="0.15"/>
  <cols>
    <col min="1" max="1" width="4.625" style="90" customWidth="1"/>
    <col min="2" max="2" width="2.625" style="90" customWidth="1"/>
    <col min="3" max="3" width="2.625" style="85" customWidth="1"/>
    <col min="4" max="4" width="45.625" style="85" customWidth="1"/>
    <col min="5" max="5" width="2.625" style="85" customWidth="1"/>
    <col min="6" max="6" width="15.625" style="91" customWidth="1"/>
    <col min="7" max="7" width="15.625" style="92" customWidth="1"/>
    <col min="8" max="9" width="13.125" style="92" customWidth="1"/>
    <col min="10" max="16384" width="9" style="85"/>
  </cols>
  <sheetData>
    <row r="1" spans="1:9" s="83" customFormat="1" ht="24" customHeight="1" x14ac:dyDescent="0.15">
      <c r="A1" s="183" t="s">
        <v>390</v>
      </c>
      <c r="B1" s="183"/>
      <c r="C1" s="183"/>
      <c r="D1" s="183"/>
      <c r="E1" s="183"/>
      <c r="F1" s="183"/>
      <c r="G1" s="183"/>
      <c r="H1" s="120"/>
      <c r="I1" s="82"/>
    </row>
    <row r="2" spans="1:9" s="83" customFormat="1" ht="9" customHeight="1" x14ac:dyDescent="0.15">
      <c r="A2" s="120"/>
      <c r="B2" s="120"/>
      <c r="C2" s="120"/>
      <c r="D2" s="120"/>
      <c r="E2" s="120"/>
      <c r="F2" s="120"/>
      <c r="G2" s="120"/>
      <c r="H2" s="120"/>
      <c r="I2" s="82"/>
    </row>
    <row r="3" spans="1:9" s="84" customFormat="1" ht="16.5" customHeight="1" x14ac:dyDescent="0.15">
      <c r="G3" s="67" t="s">
        <v>401</v>
      </c>
      <c r="I3" s="67"/>
    </row>
    <row r="4" spans="1:9" ht="16.5" customHeight="1" x14ac:dyDescent="0.15">
      <c r="A4" s="161" t="s">
        <v>290</v>
      </c>
      <c r="B4" s="161"/>
      <c r="C4" s="161"/>
      <c r="D4" s="161"/>
      <c r="E4" s="162"/>
      <c r="F4" s="165" t="s">
        <v>253</v>
      </c>
      <c r="G4" s="170" t="s">
        <v>289</v>
      </c>
      <c r="H4" s="85"/>
      <c r="I4" s="85"/>
    </row>
    <row r="5" spans="1:9" ht="16.5" customHeight="1" x14ac:dyDescent="0.15">
      <c r="A5" s="163"/>
      <c r="B5" s="163"/>
      <c r="C5" s="163"/>
      <c r="D5" s="163"/>
      <c r="E5" s="164"/>
      <c r="F5" s="187"/>
      <c r="G5" s="171"/>
      <c r="H5" s="85"/>
      <c r="I5" s="85"/>
    </row>
    <row r="6" spans="1:9" ht="14.1" customHeight="1" x14ac:dyDescent="0.15">
      <c r="A6" s="184" t="s">
        <v>381</v>
      </c>
      <c r="B6" s="86"/>
      <c r="C6" s="188" t="s">
        <v>369</v>
      </c>
      <c r="D6" s="188"/>
      <c r="E6" s="59"/>
      <c r="F6" s="87">
        <f>SUM(F7:F19)</f>
        <v>1329</v>
      </c>
      <c r="G6" s="87">
        <f>SUM(G7:G19)</f>
        <v>13395</v>
      </c>
      <c r="H6" s="85"/>
      <c r="I6" s="85"/>
    </row>
    <row r="7" spans="1:9" ht="12" customHeight="1" x14ac:dyDescent="0.15">
      <c r="A7" s="185"/>
      <c r="B7" s="45"/>
      <c r="C7" s="46"/>
      <c r="D7" s="47" t="s">
        <v>287</v>
      </c>
      <c r="E7" s="48"/>
      <c r="F7" s="88">
        <v>0</v>
      </c>
      <c r="G7" s="88">
        <v>0</v>
      </c>
      <c r="H7" s="85"/>
      <c r="I7" s="85"/>
    </row>
    <row r="8" spans="1:9" ht="12" customHeight="1" x14ac:dyDescent="0.15">
      <c r="A8" s="185"/>
      <c r="B8" s="45"/>
      <c r="C8" s="46"/>
      <c r="D8" s="47" t="s">
        <v>286</v>
      </c>
      <c r="E8" s="48"/>
      <c r="F8" s="88">
        <v>3</v>
      </c>
      <c r="G8" s="88">
        <v>6</v>
      </c>
      <c r="H8" s="85"/>
      <c r="I8" s="85"/>
    </row>
    <row r="9" spans="1:9" ht="12" customHeight="1" x14ac:dyDescent="0.15">
      <c r="A9" s="185"/>
      <c r="B9" s="45"/>
      <c r="C9" s="46"/>
      <c r="D9" s="47" t="s">
        <v>285</v>
      </c>
      <c r="E9" s="48"/>
      <c r="F9" s="88">
        <v>94</v>
      </c>
      <c r="G9" s="88">
        <v>1215</v>
      </c>
      <c r="H9" s="85"/>
      <c r="I9" s="85"/>
    </row>
    <row r="10" spans="1:9" ht="12" customHeight="1" x14ac:dyDescent="0.15">
      <c r="A10" s="185"/>
      <c r="B10" s="45"/>
      <c r="C10" s="46"/>
      <c r="D10" s="47" t="s">
        <v>284</v>
      </c>
      <c r="E10" s="48"/>
      <c r="F10" s="88">
        <v>53</v>
      </c>
      <c r="G10" s="88">
        <v>266</v>
      </c>
      <c r="H10" s="85"/>
      <c r="I10" s="85"/>
    </row>
    <row r="11" spans="1:9" ht="12" customHeight="1" x14ac:dyDescent="0.15">
      <c r="A11" s="185"/>
      <c r="B11" s="45"/>
      <c r="C11" s="46"/>
      <c r="D11" s="47" t="s">
        <v>283</v>
      </c>
      <c r="E11" s="48"/>
      <c r="F11" s="88">
        <v>62</v>
      </c>
      <c r="G11" s="88">
        <v>459</v>
      </c>
      <c r="H11" s="85"/>
      <c r="I11" s="85"/>
    </row>
    <row r="12" spans="1:9" ht="12" customHeight="1" x14ac:dyDescent="0.15">
      <c r="A12" s="185"/>
      <c r="B12" s="45"/>
      <c r="C12" s="46"/>
      <c r="D12" s="47" t="s">
        <v>282</v>
      </c>
      <c r="E12" s="48"/>
      <c r="F12" s="88">
        <v>75</v>
      </c>
      <c r="G12" s="88">
        <v>837</v>
      </c>
      <c r="H12" s="85"/>
      <c r="I12" s="85"/>
    </row>
    <row r="13" spans="1:9" ht="12" customHeight="1" x14ac:dyDescent="0.15">
      <c r="A13" s="185"/>
      <c r="B13" s="45"/>
      <c r="C13" s="46"/>
      <c r="D13" s="47" t="s">
        <v>11</v>
      </c>
      <c r="E13" s="48"/>
      <c r="F13" s="88">
        <v>9</v>
      </c>
      <c r="G13" s="88">
        <v>870</v>
      </c>
      <c r="H13" s="85"/>
      <c r="I13" s="85"/>
    </row>
    <row r="14" spans="1:9" ht="12" customHeight="1" x14ac:dyDescent="0.15">
      <c r="A14" s="185"/>
      <c r="B14" s="45"/>
      <c r="C14" s="46"/>
      <c r="D14" s="47" t="s">
        <v>12</v>
      </c>
      <c r="E14" s="48"/>
      <c r="F14" s="88">
        <v>192</v>
      </c>
      <c r="G14" s="88">
        <v>1103</v>
      </c>
      <c r="H14" s="85"/>
      <c r="I14" s="85"/>
    </row>
    <row r="15" spans="1:9" ht="12" customHeight="1" x14ac:dyDescent="0.15">
      <c r="A15" s="185"/>
      <c r="B15" s="45"/>
      <c r="C15" s="46"/>
      <c r="D15" s="47" t="s">
        <v>13</v>
      </c>
      <c r="E15" s="48"/>
      <c r="F15" s="88">
        <v>308</v>
      </c>
      <c r="G15" s="88">
        <v>4104</v>
      </c>
      <c r="H15" s="85"/>
      <c r="I15" s="85"/>
    </row>
    <row r="16" spans="1:9" ht="12" customHeight="1" x14ac:dyDescent="0.15">
      <c r="A16" s="185"/>
      <c r="B16" s="45"/>
      <c r="C16" s="46"/>
      <c r="D16" s="47" t="s">
        <v>281</v>
      </c>
      <c r="E16" s="48"/>
      <c r="F16" s="88">
        <v>116</v>
      </c>
      <c r="G16" s="88">
        <v>1015</v>
      </c>
      <c r="H16" s="85"/>
      <c r="I16" s="85"/>
    </row>
    <row r="17" spans="1:9" ht="12" customHeight="1" x14ac:dyDescent="0.15">
      <c r="A17" s="185"/>
      <c r="B17" s="45"/>
      <c r="C17" s="46"/>
      <c r="D17" s="47" t="s">
        <v>220</v>
      </c>
      <c r="E17" s="48"/>
      <c r="F17" s="88">
        <v>379</v>
      </c>
      <c r="G17" s="88">
        <v>3057</v>
      </c>
      <c r="H17" s="85"/>
      <c r="I17" s="85"/>
    </row>
    <row r="18" spans="1:9" ht="12" customHeight="1" x14ac:dyDescent="0.15">
      <c r="A18" s="185"/>
      <c r="B18" s="45"/>
      <c r="C18" s="46"/>
      <c r="D18" s="47" t="s">
        <v>280</v>
      </c>
      <c r="E18" s="48"/>
      <c r="F18" s="88">
        <v>38</v>
      </c>
      <c r="G18" s="88">
        <v>463</v>
      </c>
      <c r="H18" s="85"/>
      <c r="I18" s="85"/>
    </row>
    <row r="19" spans="1:9" ht="12" customHeight="1" x14ac:dyDescent="0.15">
      <c r="A19" s="185"/>
      <c r="B19" s="45"/>
      <c r="C19" s="46"/>
      <c r="D19" s="47" t="s">
        <v>395</v>
      </c>
      <c r="E19" s="48"/>
      <c r="F19" s="88">
        <v>0</v>
      </c>
      <c r="G19" s="88">
        <v>0</v>
      </c>
      <c r="H19" s="85"/>
      <c r="I19" s="85"/>
    </row>
    <row r="20" spans="1:9" ht="14.1" customHeight="1" x14ac:dyDescent="0.15">
      <c r="A20" s="185"/>
      <c r="B20" s="49"/>
      <c r="C20" s="172" t="s">
        <v>336</v>
      </c>
      <c r="D20" s="172"/>
      <c r="E20" s="50"/>
      <c r="F20" s="87">
        <f>SUM(F21:F26)</f>
        <v>110</v>
      </c>
      <c r="G20" s="87">
        <f>SUM(G21:G26)</f>
        <v>1781</v>
      </c>
      <c r="H20" s="85"/>
      <c r="I20" s="85"/>
    </row>
    <row r="21" spans="1:9" ht="12" customHeight="1" x14ac:dyDescent="0.15">
      <c r="A21" s="185"/>
      <c r="B21" s="45"/>
      <c r="C21" s="46"/>
      <c r="D21" s="47" t="s">
        <v>221</v>
      </c>
      <c r="E21" s="48"/>
      <c r="F21" s="88">
        <v>24</v>
      </c>
      <c r="G21" s="88">
        <v>523</v>
      </c>
      <c r="H21" s="85"/>
      <c r="I21" s="85"/>
    </row>
    <row r="22" spans="1:9" ht="12" customHeight="1" x14ac:dyDescent="0.15">
      <c r="A22" s="185"/>
      <c r="B22" s="45"/>
      <c r="C22" s="46"/>
      <c r="D22" s="47" t="s">
        <v>279</v>
      </c>
      <c r="E22" s="48"/>
      <c r="F22" s="88">
        <v>7</v>
      </c>
      <c r="G22" s="88">
        <v>91</v>
      </c>
      <c r="H22" s="85"/>
      <c r="I22" s="85"/>
    </row>
    <row r="23" spans="1:9" ht="12" customHeight="1" x14ac:dyDescent="0.15">
      <c r="A23" s="185"/>
      <c r="B23" s="45"/>
      <c r="C23" s="46"/>
      <c r="D23" s="47" t="s">
        <v>278</v>
      </c>
      <c r="E23" s="48"/>
      <c r="F23" s="88">
        <v>2</v>
      </c>
      <c r="G23" s="88">
        <v>45</v>
      </c>
      <c r="H23" s="85"/>
      <c r="I23" s="85"/>
    </row>
    <row r="24" spans="1:9" ht="12" customHeight="1" x14ac:dyDescent="0.15">
      <c r="A24" s="185"/>
      <c r="B24" s="45"/>
      <c r="C24" s="46"/>
      <c r="D24" s="47" t="s">
        <v>277</v>
      </c>
      <c r="E24" s="48"/>
      <c r="F24" s="88">
        <v>5</v>
      </c>
      <c r="G24" s="88">
        <v>33</v>
      </c>
      <c r="H24" s="85"/>
      <c r="I24" s="85"/>
    </row>
    <row r="25" spans="1:9" ht="12" customHeight="1" x14ac:dyDescent="0.15">
      <c r="A25" s="185"/>
      <c r="B25" s="45"/>
      <c r="C25" s="46"/>
      <c r="D25" s="47" t="s">
        <v>276</v>
      </c>
      <c r="E25" s="48"/>
      <c r="F25" s="88">
        <v>16</v>
      </c>
      <c r="G25" s="88">
        <v>266</v>
      </c>
      <c r="H25" s="85"/>
      <c r="I25" s="85"/>
    </row>
    <row r="26" spans="1:9" ht="12" customHeight="1" x14ac:dyDescent="0.15">
      <c r="A26" s="185"/>
      <c r="B26" s="45"/>
      <c r="C26" s="46"/>
      <c r="D26" s="47" t="s">
        <v>384</v>
      </c>
      <c r="E26" s="48"/>
      <c r="F26" s="88">
        <v>56</v>
      </c>
      <c r="G26" s="88">
        <v>823</v>
      </c>
      <c r="H26" s="85"/>
      <c r="I26" s="85"/>
    </row>
    <row r="27" spans="1:9" ht="14.1" customHeight="1" x14ac:dyDescent="0.15">
      <c r="A27" s="185"/>
      <c r="B27" s="49"/>
      <c r="C27" s="172" t="s">
        <v>370</v>
      </c>
      <c r="D27" s="172"/>
      <c r="E27" s="50"/>
      <c r="F27" s="87">
        <f>SUM(F28:F30)</f>
        <v>327</v>
      </c>
      <c r="G27" s="87">
        <f>SUM(G28:G30)</f>
        <v>1362</v>
      </c>
      <c r="H27" s="85"/>
      <c r="I27" s="85"/>
    </row>
    <row r="28" spans="1:9" ht="12" customHeight="1" x14ac:dyDescent="0.15">
      <c r="A28" s="185"/>
      <c r="B28" s="45"/>
      <c r="C28" s="46"/>
      <c r="D28" s="47" t="s">
        <v>14</v>
      </c>
      <c r="E28" s="48"/>
      <c r="F28" s="88">
        <v>57</v>
      </c>
      <c r="G28" s="88">
        <v>244</v>
      </c>
      <c r="H28" s="85"/>
      <c r="I28" s="85"/>
    </row>
    <row r="29" spans="1:9" ht="12" customHeight="1" x14ac:dyDescent="0.15">
      <c r="A29" s="185"/>
      <c r="B29" s="45"/>
      <c r="C29" s="46"/>
      <c r="D29" s="47" t="s">
        <v>15</v>
      </c>
      <c r="E29" s="48"/>
      <c r="F29" s="88">
        <v>229</v>
      </c>
      <c r="G29" s="88">
        <v>806</v>
      </c>
      <c r="H29" s="85"/>
      <c r="I29" s="85"/>
    </row>
    <row r="30" spans="1:9" ht="12" customHeight="1" x14ac:dyDescent="0.15">
      <c r="A30" s="185"/>
      <c r="B30" s="45"/>
      <c r="C30" s="46"/>
      <c r="D30" s="47" t="s">
        <v>18</v>
      </c>
      <c r="E30" s="48"/>
      <c r="F30" s="88">
        <v>41</v>
      </c>
      <c r="G30" s="88">
        <v>312</v>
      </c>
      <c r="H30" s="85"/>
      <c r="I30" s="85"/>
    </row>
    <row r="31" spans="1:9" ht="14.1" customHeight="1" x14ac:dyDescent="0.15">
      <c r="A31" s="185"/>
      <c r="B31" s="49"/>
      <c r="C31" s="172" t="s">
        <v>371</v>
      </c>
      <c r="D31" s="172"/>
      <c r="E31" s="50"/>
      <c r="F31" s="87">
        <f>SUM(F32:F35)</f>
        <v>178</v>
      </c>
      <c r="G31" s="99">
        <f>SUM(G32:G35)</f>
        <v>1044</v>
      </c>
      <c r="H31" s="85"/>
      <c r="I31" s="85"/>
    </row>
    <row r="32" spans="1:9" ht="12" customHeight="1" x14ac:dyDescent="0.15">
      <c r="A32" s="185"/>
      <c r="B32" s="45"/>
      <c r="C32" s="46"/>
      <c r="D32" s="47" t="s">
        <v>275</v>
      </c>
      <c r="E32" s="48"/>
      <c r="F32" s="88">
        <v>6</v>
      </c>
      <c r="G32" s="88">
        <v>64</v>
      </c>
      <c r="H32" s="85"/>
      <c r="I32" s="85"/>
    </row>
    <row r="33" spans="1:9" ht="12" customHeight="1" x14ac:dyDescent="0.15">
      <c r="A33" s="185"/>
      <c r="B33" s="45"/>
      <c r="C33" s="46"/>
      <c r="D33" s="47" t="s">
        <v>274</v>
      </c>
      <c r="E33" s="48"/>
      <c r="F33" s="88">
        <v>83</v>
      </c>
      <c r="G33" s="88">
        <v>355</v>
      </c>
      <c r="H33" s="85"/>
      <c r="I33" s="85"/>
    </row>
    <row r="34" spans="1:9" ht="12" customHeight="1" x14ac:dyDescent="0.15">
      <c r="A34" s="185"/>
      <c r="B34" s="45"/>
      <c r="C34" s="46"/>
      <c r="D34" s="47" t="s">
        <v>273</v>
      </c>
      <c r="E34" s="48"/>
      <c r="F34" s="88">
        <v>9</v>
      </c>
      <c r="G34" s="88">
        <v>62</v>
      </c>
      <c r="H34" s="85"/>
      <c r="I34" s="85"/>
    </row>
    <row r="35" spans="1:9" ht="12" customHeight="1" x14ac:dyDescent="0.15">
      <c r="A35" s="185"/>
      <c r="B35" s="45"/>
      <c r="C35" s="46"/>
      <c r="D35" s="47" t="s">
        <v>272</v>
      </c>
      <c r="E35" s="48"/>
      <c r="F35" s="88">
        <v>80</v>
      </c>
      <c r="G35" s="88">
        <v>563</v>
      </c>
      <c r="H35" s="85"/>
      <c r="I35" s="85"/>
    </row>
    <row r="36" spans="1:9" ht="14.1" customHeight="1" x14ac:dyDescent="0.15">
      <c r="A36" s="185"/>
      <c r="B36" s="49"/>
      <c r="C36" s="172" t="s">
        <v>372</v>
      </c>
      <c r="D36" s="172"/>
      <c r="E36" s="50"/>
      <c r="F36" s="87">
        <f>SUM(F37:F39)</f>
        <v>675</v>
      </c>
      <c r="G36" s="87">
        <f>SUM(G37:G39)</f>
        <v>7787</v>
      </c>
      <c r="H36" s="85"/>
      <c r="I36" s="85"/>
    </row>
    <row r="37" spans="1:9" ht="12" customHeight="1" x14ac:dyDescent="0.15">
      <c r="A37" s="185"/>
      <c r="B37" s="45"/>
      <c r="C37" s="46"/>
      <c r="D37" s="47" t="s">
        <v>222</v>
      </c>
      <c r="E37" s="48"/>
      <c r="F37" s="88">
        <v>54</v>
      </c>
      <c r="G37" s="88">
        <v>1314</v>
      </c>
      <c r="H37" s="85"/>
      <c r="I37" s="85"/>
    </row>
    <row r="38" spans="1:9" ht="12" customHeight="1" x14ac:dyDescent="0.15">
      <c r="A38" s="185"/>
      <c r="B38" s="45"/>
      <c r="C38" s="46"/>
      <c r="D38" s="47" t="s">
        <v>271</v>
      </c>
      <c r="E38" s="48"/>
      <c r="F38" s="88">
        <v>556</v>
      </c>
      <c r="G38" s="88">
        <v>5833</v>
      </c>
      <c r="H38" s="85"/>
      <c r="I38" s="85"/>
    </row>
    <row r="39" spans="1:9" ht="12" customHeight="1" x14ac:dyDescent="0.15">
      <c r="A39" s="185"/>
      <c r="B39" s="45"/>
      <c r="C39" s="46"/>
      <c r="D39" s="47" t="s">
        <v>270</v>
      </c>
      <c r="E39" s="48"/>
      <c r="F39" s="88">
        <v>65</v>
      </c>
      <c r="G39" s="88">
        <v>640</v>
      </c>
      <c r="H39" s="85"/>
      <c r="I39" s="85"/>
    </row>
    <row r="40" spans="1:9" ht="14.1" customHeight="1" x14ac:dyDescent="0.15">
      <c r="A40" s="185"/>
      <c r="B40" s="49"/>
      <c r="C40" s="172" t="s">
        <v>373</v>
      </c>
      <c r="D40" s="172"/>
      <c r="E40" s="50"/>
      <c r="F40" s="87">
        <f>SUM(F41:F43)</f>
        <v>472</v>
      </c>
      <c r="G40" s="87">
        <f>SUM(G41:G43)</f>
        <v>3596</v>
      </c>
      <c r="H40" s="85"/>
      <c r="I40" s="85"/>
    </row>
    <row r="41" spans="1:9" ht="12" customHeight="1" x14ac:dyDescent="0.15">
      <c r="A41" s="185"/>
      <c r="B41" s="45"/>
      <c r="C41" s="46"/>
      <c r="D41" s="47" t="s">
        <v>223</v>
      </c>
      <c r="E41" s="48"/>
      <c r="F41" s="88">
        <v>313</v>
      </c>
      <c r="G41" s="88">
        <v>1376</v>
      </c>
      <c r="H41" s="85"/>
      <c r="I41" s="85"/>
    </row>
    <row r="42" spans="1:9" ht="12" customHeight="1" x14ac:dyDescent="0.15">
      <c r="A42" s="185"/>
      <c r="B42" s="45"/>
      <c r="C42" s="46"/>
      <c r="D42" s="47" t="s">
        <v>16</v>
      </c>
      <c r="E42" s="48"/>
      <c r="F42" s="88">
        <v>83</v>
      </c>
      <c r="G42" s="88">
        <v>438</v>
      </c>
      <c r="H42" s="85"/>
      <c r="I42" s="85"/>
    </row>
    <row r="43" spans="1:9" ht="12" customHeight="1" x14ac:dyDescent="0.15">
      <c r="A43" s="185"/>
      <c r="B43" s="45"/>
      <c r="C43" s="46"/>
      <c r="D43" s="47" t="s">
        <v>269</v>
      </c>
      <c r="E43" s="48"/>
      <c r="F43" s="88">
        <v>76</v>
      </c>
      <c r="G43" s="88">
        <v>1782</v>
      </c>
      <c r="H43" s="85"/>
      <c r="I43" s="85"/>
    </row>
    <row r="44" spans="1:9" ht="14.1" customHeight="1" x14ac:dyDescent="0.15">
      <c r="A44" s="185"/>
      <c r="B44" s="49"/>
      <c r="C44" s="172" t="s">
        <v>374</v>
      </c>
      <c r="D44" s="172"/>
      <c r="E44" s="50"/>
      <c r="F44" s="87">
        <f>SUM(F45:F46)</f>
        <v>199</v>
      </c>
      <c r="G44" s="87">
        <f>SUM(G45:G46)</f>
        <v>3030</v>
      </c>
      <c r="H44" s="85"/>
      <c r="I44" s="85"/>
    </row>
    <row r="45" spans="1:9" ht="12" customHeight="1" x14ac:dyDescent="0.15">
      <c r="A45" s="185"/>
      <c r="B45" s="45"/>
      <c r="C45" s="46"/>
      <c r="D45" s="47" t="s">
        <v>268</v>
      </c>
      <c r="E45" s="48"/>
      <c r="F45" s="88">
        <v>53</v>
      </c>
      <c r="G45" s="88">
        <v>2077</v>
      </c>
      <c r="H45" s="85"/>
      <c r="I45" s="85"/>
    </row>
    <row r="46" spans="1:9" ht="12" customHeight="1" x14ac:dyDescent="0.15">
      <c r="A46" s="185"/>
      <c r="B46" s="45"/>
      <c r="C46" s="46"/>
      <c r="D46" s="47" t="s">
        <v>267</v>
      </c>
      <c r="E46" s="48"/>
      <c r="F46" s="88">
        <v>146</v>
      </c>
      <c r="G46" s="88">
        <v>953</v>
      </c>
      <c r="H46" s="85"/>
      <c r="I46" s="85"/>
    </row>
    <row r="47" spans="1:9" ht="14.1" customHeight="1" x14ac:dyDescent="0.15">
      <c r="A47" s="185"/>
      <c r="B47" s="49"/>
      <c r="C47" s="172" t="s">
        <v>375</v>
      </c>
      <c r="D47" s="172"/>
      <c r="E47" s="50"/>
      <c r="F47" s="87">
        <f>SUM(F48:F51)</f>
        <v>416</v>
      </c>
      <c r="G47" s="87">
        <f>SUM(G48:G51)</f>
        <v>10275</v>
      </c>
      <c r="H47" s="85"/>
      <c r="I47" s="85"/>
    </row>
    <row r="48" spans="1:9" ht="12" customHeight="1" x14ac:dyDescent="0.15">
      <c r="A48" s="185"/>
      <c r="B48" s="45"/>
      <c r="C48" s="46"/>
      <c r="D48" s="47" t="s">
        <v>20</v>
      </c>
      <c r="E48" s="48"/>
      <c r="F48" s="88">
        <v>213</v>
      </c>
      <c r="G48" s="88">
        <v>5895</v>
      </c>
      <c r="H48" s="85"/>
      <c r="I48" s="85"/>
    </row>
    <row r="49" spans="1:9" ht="12" customHeight="1" x14ac:dyDescent="0.15">
      <c r="A49" s="185"/>
      <c r="B49" s="45"/>
      <c r="C49" s="46"/>
      <c r="D49" s="47" t="s">
        <v>21</v>
      </c>
      <c r="E49" s="48"/>
      <c r="F49" s="88">
        <v>8</v>
      </c>
      <c r="G49" s="88">
        <v>574</v>
      </c>
      <c r="H49" s="85"/>
      <c r="I49" s="85"/>
    </row>
    <row r="50" spans="1:9" ht="12" customHeight="1" x14ac:dyDescent="0.15">
      <c r="A50" s="185"/>
      <c r="B50" s="45"/>
      <c r="C50" s="46"/>
      <c r="D50" s="47" t="s">
        <v>266</v>
      </c>
      <c r="E50" s="48"/>
      <c r="F50" s="88">
        <v>195</v>
      </c>
      <c r="G50" s="88">
        <v>3806</v>
      </c>
      <c r="H50" s="85"/>
      <c r="I50" s="85"/>
    </row>
    <row r="51" spans="1:9" ht="12" customHeight="1" x14ac:dyDescent="0.15">
      <c r="A51" s="185"/>
      <c r="B51" s="45"/>
      <c r="C51" s="46"/>
      <c r="D51" s="47" t="s">
        <v>395</v>
      </c>
      <c r="E51" s="48"/>
      <c r="F51" s="88">
        <v>0</v>
      </c>
      <c r="G51" s="88">
        <v>0</v>
      </c>
      <c r="H51" s="85"/>
      <c r="I51" s="85"/>
    </row>
    <row r="52" spans="1:9" ht="14.1" customHeight="1" x14ac:dyDescent="0.15">
      <c r="A52" s="185"/>
      <c r="B52" s="49"/>
      <c r="C52" s="172" t="s">
        <v>376</v>
      </c>
      <c r="D52" s="172"/>
      <c r="E52" s="50"/>
      <c r="F52" s="87">
        <f>SUM(F53:F54)</f>
        <v>29</v>
      </c>
      <c r="G52" s="87">
        <f>SUM(G53:G54)</f>
        <v>571</v>
      </c>
      <c r="H52" s="85"/>
      <c r="I52" s="85"/>
    </row>
    <row r="53" spans="1:9" ht="12" customHeight="1" x14ac:dyDescent="0.15">
      <c r="A53" s="185"/>
      <c r="B53" s="45"/>
      <c r="C53" s="46"/>
      <c r="D53" s="47" t="s">
        <v>265</v>
      </c>
      <c r="E53" s="48"/>
      <c r="F53" s="88">
        <v>22</v>
      </c>
      <c r="G53" s="88">
        <v>449</v>
      </c>
      <c r="H53" s="85"/>
      <c r="I53" s="85"/>
    </row>
    <row r="54" spans="1:9" ht="12" customHeight="1" x14ac:dyDescent="0.15">
      <c r="A54" s="185"/>
      <c r="B54" s="45"/>
      <c r="C54" s="46"/>
      <c r="D54" s="47" t="s">
        <v>383</v>
      </c>
      <c r="E54" s="48"/>
      <c r="F54" s="88">
        <v>7</v>
      </c>
      <c r="G54" s="88">
        <v>122</v>
      </c>
      <c r="H54" s="85"/>
      <c r="I54" s="85"/>
    </row>
    <row r="55" spans="1:9" ht="14.1" customHeight="1" x14ac:dyDescent="0.15">
      <c r="A55" s="185"/>
      <c r="B55" s="49"/>
      <c r="C55" s="172" t="s">
        <v>361</v>
      </c>
      <c r="D55" s="172"/>
      <c r="E55" s="50"/>
      <c r="F55" s="87">
        <f>SUM(F56:F63)</f>
        <v>391</v>
      </c>
      <c r="G55" s="87">
        <f>SUM(G56:G63)</f>
        <v>13355</v>
      </c>
      <c r="H55" s="85"/>
      <c r="I55" s="85"/>
    </row>
    <row r="56" spans="1:9" ht="12" customHeight="1" x14ac:dyDescent="0.15">
      <c r="A56" s="185"/>
      <c r="B56" s="45"/>
      <c r="C56" s="46"/>
      <c r="D56" s="47" t="s">
        <v>264</v>
      </c>
      <c r="E56" s="48"/>
      <c r="F56" s="88">
        <v>40</v>
      </c>
      <c r="G56" s="88">
        <v>698</v>
      </c>
      <c r="H56" s="85"/>
      <c r="I56" s="85"/>
    </row>
    <row r="57" spans="1:9" ht="12" customHeight="1" x14ac:dyDescent="0.15">
      <c r="A57" s="185"/>
      <c r="B57" s="45"/>
      <c r="C57" s="46"/>
      <c r="D57" s="47" t="s">
        <v>17</v>
      </c>
      <c r="E57" s="48"/>
      <c r="F57" s="88">
        <v>41</v>
      </c>
      <c r="G57" s="88">
        <v>195</v>
      </c>
      <c r="H57" s="85"/>
      <c r="I57" s="85"/>
    </row>
    <row r="58" spans="1:9" ht="12" customHeight="1" x14ac:dyDescent="0.15">
      <c r="A58" s="185"/>
      <c r="B58" s="45"/>
      <c r="C58" s="46"/>
      <c r="D58" s="47" t="s">
        <v>263</v>
      </c>
      <c r="E58" s="48"/>
      <c r="F58" s="88">
        <v>42</v>
      </c>
      <c r="G58" s="88">
        <v>873</v>
      </c>
      <c r="H58" s="85"/>
      <c r="I58" s="85"/>
    </row>
    <row r="59" spans="1:9" ht="12" customHeight="1" x14ac:dyDescent="0.15">
      <c r="A59" s="185"/>
      <c r="B59" s="45"/>
      <c r="C59" s="46"/>
      <c r="D59" s="47" t="s">
        <v>262</v>
      </c>
      <c r="E59" s="48"/>
      <c r="F59" s="88">
        <v>37</v>
      </c>
      <c r="G59" s="88">
        <v>2298</v>
      </c>
      <c r="H59" s="85"/>
      <c r="I59" s="85"/>
    </row>
    <row r="60" spans="1:9" ht="12" customHeight="1" x14ac:dyDescent="0.15">
      <c r="A60" s="185"/>
      <c r="B60" s="45"/>
      <c r="C60" s="46"/>
      <c r="D60" s="47" t="s">
        <v>19</v>
      </c>
      <c r="E60" s="48"/>
      <c r="F60" s="88">
        <v>126</v>
      </c>
      <c r="G60" s="88">
        <v>8442</v>
      </c>
      <c r="H60" s="85"/>
      <c r="I60" s="85"/>
    </row>
    <row r="61" spans="1:9" ht="12" customHeight="1" x14ac:dyDescent="0.15">
      <c r="A61" s="185"/>
      <c r="B61" s="45"/>
      <c r="C61" s="46"/>
      <c r="D61" s="47" t="s">
        <v>22</v>
      </c>
      <c r="E61" s="48"/>
      <c r="F61" s="88">
        <v>38</v>
      </c>
      <c r="G61" s="88">
        <v>285</v>
      </c>
      <c r="H61" s="85"/>
      <c r="I61" s="85"/>
    </row>
    <row r="62" spans="1:9" ht="12" customHeight="1" x14ac:dyDescent="0.15">
      <c r="A62" s="185"/>
      <c r="B62" s="45"/>
      <c r="C62" s="46"/>
      <c r="D62" s="47" t="s">
        <v>261</v>
      </c>
      <c r="E62" s="48"/>
      <c r="F62" s="88">
        <v>56</v>
      </c>
      <c r="G62" s="88">
        <v>379</v>
      </c>
      <c r="H62" s="85"/>
      <c r="I62" s="85"/>
    </row>
    <row r="63" spans="1:9" ht="12" customHeight="1" x14ac:dyDescent="0.15">
      <c r="A63" s="186"/>
      <c r="B63" s="54"/>
      <c r="C63" s="55"/>
      <c r="D63" s="56" t="s">
        <v>385</v>
      </c>
      <c r="E63" s="57"/>
      <c r="F63" s="89">
        <v>11</v>
      </c>
      <c r="G63" s="89">
        <v>185</v>
      </c>
      <c r="H63" s="85"/>
      <c r="I63" s="85"/>
    </row>
    <row r="64" spans="1:9" x14ac:dyDescent="0.15">
      <c r="G64" s="92" t="s">
        <v>351</v>
      </c>
      <c r="I64" s="82"/>
    </row>
  </sheetData>
  <mergeCells count="15">
    <mergeCell ref="A1:G1"/>
    <mergeCell ref="C40:D40"/>
    <mergeCell ref="C44:D44"/>
    <mergeCell ref="A6:A63"/>
    <mergeCell ref="C55:D55"/>
    <mergeCell ref="G4:G5"/>
    <mergeCell ref="F4:F5"/>
    <mergeCell ref="C6:D6"/>
    <mergeCell ref="C20:D20"/>
    <mergeCell ref="C47:D47"/>
    <mergeCell ref="C52:D52"/>
    <mergeCell ref="A4:E5"/>
    <mergeCell ref="C27:D27"/>
    <mergeCell ref="C31:D31"/>
    <mergeCell ref="C36:D36"/>
  </mergeCells>
  <phoneticPr fontId="3"/>
  <pageMargins left="0.59055118110236227" right="0.59055118110236227" top="0.59055118110236227" bottom="0.39370078740157483" header="0.51181102362204722" footer="0"/>
  <pageSetup paperSize="9" pageOrder="overThenDown" orientation="portrait" r:id="rId1"/>
  <headerFooter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outlinePr summaryBelow="0"/>
  </sheetPr>
  <dimension ref="A1:N62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" width="1.875" style="3" customWidth="1"/>
    <col min="2" max="2" width="13.5" style="4" customWidth="1"/>
    <col min="3" max="3" width="1.875" style="4" customWidth="1"/>
    <col min="4" max="12" width="7.75" style="3" customWidth="1"/>
    <col min="13" max="16384" width="9" style="3"/>
  </cols>
  <sheetData>
    <row r="1" spans="1:14" s="1" customFormat="1" ht="23.25" x14ac:dyDescent="0.2">
      <c r="A1" s="192" t="s">
        <v>387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4" s="2" customFormat="1" ht="9" customHeight="1" x14ac:dyDescent="0.15"/>
    <row r="3" spans="1:14" ht="16.5" customHeight="1" x14ac:dyDescent="0.15">
      <c r="D3" s="5"/>
      <c r="E3" s="5"/>
      <c r="F3" s="5"/>
      <c r="G3" s="5"/>
      <c r="H3" s="5"/>
      <c r="I3" s="5"/>
      <c r="J3" s="6"/>
      <c r="K3" s="78"/>
      <c r="L3" s="78"/>
      <c r="M3" s="5"/>
      <c r="N3" s="5"/>
    </row>
    <row r="4" spans="1:14" ht="25.5" customHeight="1" x14ac:dyDescent="0.15">
      <c r="A4" s="198" t="s">
        <v>412</v>
      </c>
      <c r="B4" s="198"/>
      <c r="C4" s="199"/>
      <c r="D4" s="193" t="s">
        <v>237</v>
      </c>
      <c r="E4" s="194"/>
      <c r="F4" s="7" t="s">
        <v>238</v>
      </c>
      <c r="G4" s="195" t="s">
        <v>239</v>
      </c>
      <c r="H4" s="196"/>
      <c r="I4" s="196"/>
      <c r="J4" s="197"/>
      <c r="K4" s="190" t="s">
        <v>243</v>
      </c>
      <c r="L4" s="191"/>
      <c r="M4" s="5"/>
      <c r="N4" s="5"/>
    </row>
    <row r="5" spans="1:14" ht="3" customHeight="1" x14ac:dyDescent="0.15">
      <c r="A5" s="200"/>
      <c r="B5" s="200"/>
      <c r="C5" s="201"/>
      <c r="D5" s="8"/>
      <c r="E5" s="9"/>
      <c r="F5" s="10"/>
      <c r="G5" s="11"/>
      <c r="H5" s="12"/>
      <c r="I5" s="13"/>
      <c r="J5" s="14"/>
      <c r="K5" s="5"/>
      <c r="L5" s="5"/>
      <c r="M5" s="5"/>
      <c r="N5" s="5"/>
    </row>
    <row r="6" spans="1:14" s="22" customFormat="1" ht="73.5" customHeight="1" x14ac:dyDescent="0.15">
      <c r="A6" s="200"/>
      <c r="B6" s="200"/>
      <c r="C6" s="201"/>
      <c r="D6" s="15" t="s">
        <v>337</v>
      </c>
      <c r="E6" s="16" t="s">
        <v>338</v>
      </c>
      <c r="F6" s="17" t="s">
        <v>341</v>
      </c>
      <c r="G6" s="18"/>
      <c r="H6" s="19" t="s">
        <v>357</v>
      </c>
      <c r="I6" s="18" t="s">
        <v>342</v>
      </c>
      <c r="J6" s="16" t="s">
        <v>343</v>
      </c>
      <c r="K6" s="20"/>
      <c r="L6" s="21" t="s">
        <v>344</v>
      </c>
    </row>
    <row r="7" spans="1:14" ht="3" customHeight="1" x14ac:dyDescent="0.15">
      <c r="A7" s="202"/>
      <c r="B7" s="202"/>
      <c r="C7" s="203"/>
      <c r="D7" s="23"/>
      <c r="E7" s="24"/>
      <c r="F7" s="24"/>
      <c r="G7" s="25"/>
      <c r="H7" s="26"/>
      <c r="I7" s="25"/>
      <c r="J7" s="24"/>
      <c r="K7" s="23"/>
      <c r="L7" s="25"/>
      <c r="M7" s="5"/>
      <c r="N7" s="5"/>
    </row>
    <row r="8" spans="1:14" ht="12" customHeight="1" x14ac:dyDescent="0.15">
      <c r="A8" s="27"/>
      <c r="B8" s="28"/>
      <c r="C8" s="29"/>
      <c r="D8" s="5"/>
      <c r="E8" s="5"/>
      <c r="F8" s="30"/>
      <c r="G8" s="5"/>
      <c r="H8" s="5"/>
      <c r="I8" s="5"/>
      <c r="J8" s="31"/>
      <c r="K8" s="5"/>
      <c r="L8" s="5"/>
      <c r="M8" s="5"/>
      <c r="N8" s="5"/>
    </row>
    <row r="9" spans="1:14" ht="12" customHeight="1" x14ac:dyDescent="0.15">
      <c r="A9" s="189" t="s">
        <v>240</v>
      </c>
      <c r="B9" s="189"/>
      <c r="C9" s="33"/>
      <c r="D9" s="34">
        <v>5341</v>
      </c>
      <c r="E9" s="34">
        <v>90680</v>
      </c>
      <c r="F9" s="35">
        <v>52</v>
      </c>
      <c r="G9" s="34">
        <v>678</v>
      </c>
      <c r="H9" s="34">
        <v>6</v>
      </c>
      <c r="I9" s="34">
        <v>438</v>
      </c>
      <c r="J9" s="36">
        <v>234</v>
      </c>
      <c r="K9" s="34">
        <v>4611</v>
      </c>
      <c r="L9" s="34">
        <v>15</v>
      </c>
      <c r="M9" s="5"/>
      <c r="N9" s="5"/>
    </row>
    <row r="10" spans="1:14" ht="12" customHeight="1" x14ac:dyDescent="0.15">
      <c r="B10" s="32"/>
      <c r="C10" s="33"/>
      <c r="D10" s="34"/>
      <c r="E10" s="34"/>
      <c r="F10" s="35"/>
      <c r="G10" s="34"/>
      <c r="H10" s="34"/>
      <c r="I10" s="34"/>
      <c r="J10" s="36"/>
      <c r="K10" s="34"/>
      <c r="L10" s="34"/>
      <c r="M10" s="5"/>
      <c r="N10" s="5"/>
    </row>
    <row r="11" spans="1:14" ht="12" customHeight="1" x14ac:dyDescent="0.15">
      <c r="A11" s="189" t="s">
        <v>29</v>
      </c>
      <c r="B11" s="189"/>
      <c r="C11" s="33"/>
      <c r="D11" s="34">
        <v>1571</v>
      </c>
      <c r="E11" s="34">
        <v>19425</v>
      </c>
      <c r="F11" s="35">
        <v>4</v>
      </c>
      <c r="G11" s="34">
        <v>95</v>
      </c>
      <c r="H11" s="34">
        <v>0</v>
      </c>
      <c r="I11" s="34">
        <v>63</v>
      </c>
      <c r="J11" s="36">
        <v>32</v>
      </c>
      <c r="K11" s="34">
        <v>1472</v>
      </c>
      <c r="L11" s="34">
        <v>5</v>
      </c>
      <c r="M11" s="5"/>
      <c r="N11" s="5"/>
    </row>
    <row r="12" spans="1:14" ht="12" customHeight="1" x14ac:dyDescent="0.15">
      <c r="B12" s="37" t="s">
        <v>30</v>
      </c>
      <c r="C12" s="33"/>
      <c r="D12" s="34">
        <v>47</v>
      </c>
      <c r="E12" s="34">
        <v>837</v>
      </c>
      <c r="F12" s="35">
        <v>1</v>
      </c>
      <c r="G12" s="34">
        <v>0</v>
      </c>
      <c r="H12" s="38" t="s">
        <v>365</v>
      </c>
      <c r="I12" s="38" t="s">
        <v>365</v>
      </c>
      <c r="J12" s="38" t="s">
        <v>365</v>
      </c>
      <c r="K12" s="34">
        <v>46</v>
      </c>
      <c r="L12" s="34" t="s">
        <v>365</v>
      </c>
      <c r="M12" s="5"/>
      <c r="N12" s="5"/>
    </row>
    <row r="13" spans="1:14" ht="12" customHeight="1" x14ac:dyDescent="0.15">
      <c r="B13" s="37" t="s">
        <v>31</v>
      </c>
      <c r="C13" s="33"/>
      <c r="D13" s="34">
        <v>30</v>
      </c>
      <c r="E13" s="34">
        <v>220</v>
      </c>
      <c r="F13" s="35" t="s">
        <v>365</v>
      </c>
      <c r="G13" s="34">
        <v>4</v>
      </c>
      <c r="H13" s="34" t="s">
        <v>365</v>
      </c>
      <c r="I13" s="34">
        <v>1</v>
      </c>
      <c r="J13" s="36">
        <v>3</v>
      </c>
      <c r="K13" s="34">
        <v>26</v>
      </c>
      <c r="L13" s="38" t="s">
        <v>365</v>
      </c>
      <c r="M13" s="5"/>
      <c r="N13" s="5"/>
    </row>
    <row r="14" spans="1:14" ht="12" customHeight="1" x14ac:dyDescent="0.15">
      <c r="B14" s="37" t="s">
        <v>32</v>
      </c>
      <c r="C14" s="33"/>
      <c r="D14" s="34">
        <v>118</v>
      </c>
      <c r="E14" s="34">
        <v>2931</v>
      </c>
      <c r="F14" s="35" t="s">
        <v>365</v>
      </c>
      <c r="G14" s="34">
        <v>6</v>
      </c>
      <c r="H14" s="34" t="s">
        <v>365</v>
      </c>
      <c r="I14" s="34">
        <v>3</v>
      </c>
      <c r="J14" s="36">
        <v>3</v>
      </c>
      <c r="K14" s="34">
        <v>112</v>
      </c>
      <c r="L14" s="38" t="s">
        <v>365</v>
      </c>
      <c r="M14" s="5"/>
      <c r="N14" s="5"/>
    </row>
    <row r="15" spans="1:14" ht="12" customHeight="1" x14ac:dyDescent="0.15">
      <c r="B15" s="37" t="s">
        <v>33</v>
      </c>
      <c r="C15" s="33"/>
      <c r="D15" s="34">
        <v>26</v>
      </c>
      <c r="E15" s="34">
        <v>161</v>
      </c>
      <c r="F15" s="35" t="s">
        <v>365</v>
      </c>
      <c r="G15" s="34">
        <v>1</v>
      </c>
      <c r="H15" s="38" t="s">
        <v>365</v>
      </c>
      <c r="I15" s="38" t="s">
        <v>365</v>
      </c>
      <c r="J15" s="39">
        <v>1</v>
      </c>
      <c r="K15" s="34">
        <v>25</v>
      </c>
      <c r="L15" s="38" t="s">
        <v>365</v>
      </c>
      <c r="M15" s="5"/>
      <c r="N15" s="5"/>
    </row>
    <row r="16" spans="1:14" ht="12" customHeight="1" x14ac:dyDescent="0.15">
      <c r="B16" s="37" t="s">
        <v>34</v>
      </c>
      <c r="C16" s="33"/>
      <c r="D16" s="34">
        <v>26</v>
      </c>
      <c r="E16" s="34">
        <v>161</v>
      </c>
      <c r="F16" s="35" t="s">
        <v>365</v>
      </c>
      <c r="G16" s="34">
        <v>1</v>
      </c>
      <c r="H16" s="38" t="s">
        <v>365</v>
      </c>
      <c r="I16" s="38" t="s">
        <v>365</v>
      </c>
      <c r="J16" s="39">
        <v>1</v>
      </c>
      <c r="K16" s="34">
        <v>25</v>
      </c>
      <c r="L16" s="38" t="s">
        <v>365</v>
      </c>
      <c r="M16" s="5"/>
      <c r="N16" s="5"/>
    </row>
    <row r="17" spans="2:14" ht="12" customHeight="1" x14ac:dyDescent="0.15">
      <c r="B17" s="37" t="s">
        <v>35</v>
      </c>
      <c r="C17" s="33"/>
      <c r="D17" s="34">
        <v>43</v>
      </c>
      <c r="E17" s="34">
        <v>244</v>
      </c>
      <c r="F17" s="35" t="s">
        <v>365</v>
      </c>
      <c r="G17" s="34">
        <v>7</v>
      </c>
      <c r="H17" s="34" t="s">
        <v>365</v>
      </c>
      <c r="I17" s="34">
        <v>6</v>
      </c>
      <c r="J17" s="36">
        <v>1</v>
      </c>
      <c r="K17" s="34">
        <v>36</v>
      </c>
      <c r="L17" s="34" t="s">
        <v>365</v>
      </c>
      <c r="M17" s="5"/>
      <c r="N17" s="5"/>
    </row>
    <row r="18" spans="2:14" ht="12" customHeight="1" x14ac:dyDescent="0.15">
      <c r="B18" s="37" t="s">
        <v>36</v>
      </c>
      <c r="C18" s="33"/>
      <c r="D18" s="34">
        <v>72</v>
      </c>
      <c r="E18" s="34">
        <v>527</v>
      </c>
      <c r="F18" s="35" t="s">
        <v>365</v>
      </c>
      <c r="G18" s="34">
        <v>1</v>
      </c>
      <c r="H18" s="38" t="s">
        <v>365</v>
      </c>
      <c r="I18" s="38" t="s">
        <v>365</v>
      </c>
      <c r="J18" s="39">
        <v>1</v>
      </c>
      <c r="K18" s="34">
        <v>71</v>
      </c>
      <c r="L18" s="38" t="s">
        <v>365</v>
      </c>
      <c r="M18" s="5"/>
      <c r="N18" s="5"/>
    </row>
    <row r="19" spans="2:14" ht="12" customHeight="1" x14ac:dyDescent="0.15">
      <c r="B19" s="37" t="s">
        <v>37</v>
      </c>
      <c r="C19" s="33"/>
      <c r="D19" s="34">
        <v>399</v>
      </c>
      <c r="E19" s="34">
        <v>5117</v>
      </c>
      <c r="F19" s="35" t="s">
        <v>365</v>
      </c>
      <c r="G19" s="34">
        <v>11</v>
      </c>
      <c r="H19" s="34" t="s">
        <v>365</v>
      </c>
      <c r="I19" s="34">
        <v>9</v>
      </c>
      <c r="J19" s="36">
        <v>2</v>
      </c>
      <c r="K19" s="34">
        <v>388</v>
      </c>
      <c r="L19" s="34">
        <v>2</v>
      </c>
      <c r="M19" s="5"/>
      <c r="N19" s="5"/>
    </row>
    <row r="20" spans="2:14" ht="12" customHeight="1" x14ac:dyDescent="0.15">
      <c r="B20" s="37" t="s">
        <v>38</v>
      </c>
      <c r="C20" s="33"/>
      <c r="D20" s="34">
        <v>33</v>
      </c>
      <c r="E20" s="34">
        <v>214</v>
      </c>
      <c r="F20" s="35" t="s">
        <v>365</v>
      </c>
      <c r="G20" s="34">
        <v>2</v>
      </c>
      <c r="H20" s="38" t="s">
        <v>365</v>
      </c>
      <c r="I20" s="39">
        <v>2</v>
      </c>
      <c r="J20" s="38" t="s">
        <v>365</v>
      </c>
      <c r="K20" s="34">
        <v>31</v>
      </c>
      <c r="L20" s="38" t="s">
        <v>365</v>
      </c>
      <c r="M20" s="5"/>
      <c r="N20" s="5"/>
    </row>
    <row r="21" spans="2:14" ht="12" customHeight="1" x14ac:dyDescent="0.15">
      <c r="B21" s="37" t="s">
        <v>39</v>
      </c>
      <c r="C21" s="33"/>
      <c r="D21" s="34">
        <v>10</v>
      </c>
      <c r="E21" s="34">
        <v>103</v>
      </c>
      <c r="F21" s="35" t="s">
        <v>365</v>
      </c>
      <c r="G21" s="34">
        <v>1</v>
      </c>
      <c r="H21" s="34" t="s">
        <v>365</v>
      </c>
      <c r="I21" s="34" t="s">
        <v>365</v>
      </c>
      <c r="J21" s="36">
        <v>1</v>
      </c>
      <c r="K21" s="34">
        <v>9</v>
      </c>
      <c r="L21" s="38" t="s">
        <v>365</v>
      </c>
      <c r="M21" s="5"/>
      <c r="N21" s="5"/>
    </row>
    <row r="22" spans="2:14" ht="12" customHeight="1" x14ac:dyDescent="0.15">
      <c r="B22" s="37" t="s">
        <v>40</v>
      </c>
      <c r="C22" s="33"/>
      <c r="D22" s="34">
        <v>13</v>
      </c>
      <c r="E22" s="34">
        <v>230</v>
      </c>
      <c r="F22" s="35" t="s">
        <v>365</v>
      </c>
      <c r="G22" s="34">
        <v>2</v>
      </c>
      <c r="H22" s="38" t="s">
        <v>365</v>
      </c>
      <c r="I22" s="38" t="s">
        <v>365</v>
      </c>
      <c r="J22" s="39">
        <v>2</v>
      </c>
      <c r="K22" s="34">
        <v>11</v>
      </c>
      <c r="L22" s="38" t="s">
        <v>365</v>
      </c>
      <c r="M22" s="38"/>
      <c r="N22" s="39"/>
    </row>
    <row r="23" spans="2:14" ht="12" customHeight="1" x14ac:dyDescent="0.15">
      <c r="B23" s="37" t="s">
        <v>41</v>
      </c>
      <c r="C23" s="33"/>
      <c r="D23" s="34">
        <v>87</v>
      </c>
      <c r="E23" s="34">
        <v>1029</v>
      </c>
      <c r="F23" s="35" t="s">
        <v>365</v>
      </c>
      <c r="G23" s="34">
        <v>13</v>
      </c>
      <c r="H23" s="38" t="s">
        <v>365</v>
      </c>
      <c r="I23" s="39">
        <v>9</v>
      </c>
      <c r="J23" s="39">
        <v>4</v>
      </c>
      <c r="K23" s="34">
        <v>74</v>
      </c>
      <c r="L23" s="38" t="s">
        <v>365</v>
      </c>
      <c r="M23" s="5"/>
      <c r="N23" s="5"/>
    </row>
    <row r="24" spans="2:14" ht="12" customHeight="1" x14ac:dyDescent="0.15">
      <c r="B24" s="37" t="s">
        <v>42</v>
      </c>
      <c r="C24" s="33"/>
      <c r="D24" s="34">
        <v>53</v>
      </c>
      <c r="E24" s="34">
        <v>438</v>
      </c>
      <c r="F24" s="35">
        <v>1</v>
      </c>
      <c r="G24" s="34">
        <v>17</v>
      </c>
      <c r="H24" s="38" t="s">
        <v>365</v>
      </c>
      <c r="I24" s="39">
        <v>14</v>
      </c>
      <c r="J24" s="39">
        <v>3</v>
      </c>
      <c r="K24" s="34">
        <v>35</v>
      </c>
      <c r="L24" s="38" t="s">
        <v>365</v>
      </c>
      <c r="M24" s="5"/>
      <c r="N24" s="5"/>
    </row>
    <row r="25" spans="2:14" ht="12" customHeight="1" x14ac:dyDescent="0.15">
      <c r="B25" s="37" t="s">
        <v>43</v>
      </c>
      <c r="C25" s="33"/>
      <c r="D25" s="34">
        <v>78</v>
      </c>
      <c r="E25" s="34">
        <v>869</v>
      </c>
      <c r="F25" s="35" t="s">
        <v>365</v>
      </c>
      <c r="G25" s="34">
        <v>7</v>
      </c>
      <c r="H25" s="38" t="s">
        <v>365</v>
      </c>
      <c r="I25" s="39">
        <v>1</v>
      </c>
      <c r="J25" s="39">
        <v>6</v>
      </c>
      <c r="K25" s="34">
        <v>71</v>
      </c>
      <c r="L25" s="38" t="s">
        <v>365</v>
      </c>
      <c r="M25" s="5"/>
      <c r="N25" s="5"/>
    </row>
    <row r="26" spans="2:14" ht="12" customHeight="1" x14ac:dyDescent="0.15">
      <c r="B26" s="37" t="s">
        <v>44</v>
      </c>
      <c r="C26" s="33"/>
      <c r="D26" s="34">
        <v>86</v>
      </c>
      <c r="E26" s="34">
        <v>729</v>
      </c>
      <c r="F26" s="35">
        <v>1</v>
      </c>
      <c r="G26" s="34">
        <v>9</v>
      </c>
      <c r="H26" s="34" t="s">
        <v>365</v>
      </c>
      <c r="I26" s="34">
        <v>7</v>
      </c>
      <c r="J26" s="36">
        <v>2</v>
      </c>
      <c r="K26" s="34">
        <v>76</v>
      </c>
      <c r="L26" s="39">
        <v>1</v>
      </c>
      <c r="M26" s="5"/>
      <c r="N26" s="5"/>
    </row>
    <row r="27" spans="2:14" ht="12" customHeight="1" x14ac:dyDescent="0.15">
      <c r="B27" s="37" t="s">
        <v>242</v>
      </c>
      <c r="C27" s="33"/>
      <c r="D27" s="34">
        <v>228</v>
      </c>
      <c r="E27" s="34">
        <v>3352</v>
      </c>
      <c r="F27" s="35" t="s">
        <v>365</v>
      </c>
      <c r="G27" s="34">
        <v>0</v>
      </c>
      <c r="H27" s="38" t="s">
        <v>365</v>
      </c>
      <c r="I27" s="38" t="s">
        <v>365</v>
      </c>
      <c r="J27" s="38" t="s">
        <v>365</v>
      </c>
      <c r="K27" s="34">
        <v>228</v>
      </c>
      <c r="L27" s="38" t="s">
        <v>365</v>
      </c>
      <c r="M27" s="5"/>
      <c r="N27" s="5"/>
    </row>
    <row r="28" spans="2:14" ht="12" customHeight="1" x14ac:dyDescent="0.15">
      <c r="B28" s="37" t="s">
        <v>45</v>
      </c>
      <c r="C28" s="33"/>
      <c r="D28" s="34">
        <v>29</v>
      </c>
      <c r="E28" s="34">
        <v>140</v>
      </c>
      <c r="F28" s="35">
        <v>1</v>
      </c>
      <c r="G28" s="34">
        <v>4</v>
      </c>
      <c r="H28" s="34" t="s">
        <v>365</v>
      </c>
      <c r="I28" s="34">
        <v>3</v>
      </c>
      <c r="J28" s="36">
        <v>1</v>
      </c>
      <c r="K28" s="34">
        <v>24</v>
      </c>
      <c r="L28" s="34" t="s">
        <v>365</v>
      </c>
      <c r="M28" s="5"/>
      <c r="N28" s="5"/>
    </row>
    <row r="29" spans="2:14" ht="12" customHeight="1" x14ac:dyDescent="0.15">
      <c r="B29" s="37" t="s">
        <v>46</v>
      </c>
      <c r="C29" s="33"/>
      <c r="D29" s="34">
        <v>26</v>
      </c>
      <c r="E29" s="34">
        <v>416</v>
      </c>
      <c r="F29" s="35" t="s">
        <v>365</v>
      </c>
      <c r="G29" s="34">
        <v>1</v>
      </c>
      <c r="H29" s="34" t="s">
        <v>365</v>
      </c>
      <c r="I29" s="34">
        <v>1</v>
      </c>
      <c r="J29" s="36" t="s">
        <v>365</v>
      </c>
      <c r="K29" s="34">
        <v>25</v>
      </c>
      <c r="L29" s="34" t="s">
        <v>365</v>
      </c>
      <c r="M29" s="5"/>
      <c r="N29" s="5"/>
    </row>
    <row r="30" spans="2:14" ht="12" customHeight="1" x14ac:dyDescent="0.15">
      <c r="B30" s="37" t="s">
        <v>47</v>
      </c>
      <c r="C30" s="33"/>
      <c r="D30" s="34">
        <v>31</v>
      </c>
      <c r="E30" s="34">
        <v>350</v>
      </c>
      <c r="F30" s="35" t="s">
        <v>365</v>
      </c>
      <c r="G30" s="34">
        <v>1</v>
      </c>
      <c r="H30" s="34" t="s">
        <v>365</v>
      </c>
      <c r="I30" s="34">
        <v>1</v>
      </c>
      <c r="J30" s="36" t="s">
        <v>365</v>
      </c>
      <c r="K30" s="34">
        <v>30</v>
      </c>
      <c r="L30" s="34" t="s">
        <v>365</v>
      </c>
      <c r="M30" s="5"/>
      <c r="N30" s="5"/>
    </row>
    <row r="31" spans="2:14" ht="12" customHeight="1" x14ac:dyDescent="0.15">
      <c r="B31" s="37" t="s">
        <v>48</v>
      </c>
      <c r="C31" s="33"/>
      <c r="D31" s="34">
        <v>17</v>
      </c>
      <c r="E31" s="34">
        <v>138</v>
      </c>
      <c r="F31" s="35" t="s">
        <v>365</v>
      </c>
      <c r="G31" s="150">
        <v>0</v>
      </c>
      <c r="H31" s="34" t="s">
        <v>365</v>
      </c>
      <c r="I31" s="34" t="s">
        <v>365</v>
      </c>
      <c r="J31" s="36" t="s">
        <v>365</v>
      </c>
      <c r="K31" s="34">
        <v>17</v>
      </c>
      <c r="L31" s="34" t="s">
        <v>365</v>
      </c>
      <c r="M31" s="5"/>
      <c r="N31" s="5"/>
    </row>
    <row r="32" spans="2:14" ht="12" customHeight="1" x14ac:dyDescent="0.15">
      <c r="B32" s="37" t="s">
        <v>49</v>
      </c>
      <c r="C32" s="33"/>
      <c r="D32" s="34">
        <v>47</v>
      </c>
      <c r="E32" s="34">
        <v>478</v>
      </c>
      <c r="F32" s="35" t="s">
        <v>365</v>
      </c>
      <c r="G32" s="34">
        <v>3</v>
      </c>
      <c r="H32" s="34" t="s">
        <v>365</v>
      </c>
      <c r="I32" s="34">
        <v>3</v>
      </c>
      <c r="J32" s="36" t="s">
        <v>365</v>
      </c>
      <c r="K32" s="34">
        <v>44</v>
      </c>
      <c r="L32" s="34" t="s">
        <v>365</v>
      </c>
      <c r="M32" s="5"/>
      <c r="N32" s="5"/>
    </row>
    <row r="33" spans="1:14" ht="12" customHeight="1" x14ac:dyDescent="0.15">
      <c r="B33" s="37" t="s">
        <v>50</v>
      </c>
      <c r="C33" s="33"/>
      <c r="D33" s="34">
        <v>36</v>
      </c>
      <c r="E33" s="34">
        <v>335</v>
      </c>
      <c r="F33" s="35" t="s">
        <v>365</v>
      </c>
      <c r="G33" s="34">
        <v>3</v>
      </c>
      <c r="H33" s="34" t="s">
        <v>365</v>
      </c>
      <c r="I33" s="34">
        <v>2</v>
      </c>
      <c r="J33" s="36">
        <v>1</v>
      </c>
      <c r="K33" s="34">
        <v>33</v>
      </c>
      <c r="L33" s="34">
        <v>2</v>
      </c>
      <c r="M33" s="5"/>
      <c r="N33" s="5"/>
    </row>
    <row r="34" spans="1:14" ht="12" customHeight="1" x14ac:dyDescent="0.15">
      <c r="B34" s="37" t="s">
        <v>51</v>
      </c>
      <c r="C34" s="33"/>
      <c r="D34" s="34">
        <v>36</v>
      </c>
      <c r="E34" s="34">
        <v>406</v>
      </c>
      <c r="F34" s="35" t="s">
        <v>365</v>
      </c>
      <c r="G34" s="34">
        <v>1</v>
      </c>
      <c r="H34" s="34" t="s">
        <v>365</v>
      </c>
      <c r="I34" s="34">
        <v>1</v>
      </c>
      <c r="J34" s="36" t="s">
        <v>365</v>
      </c>
      <c r="K34" s="34">
        <v>35</v>
      </c>
      <c r="L34" s="34" t="s">
        <v>365</v>
      </c>
      <c r="M34" s="5"/>
      <c r="N34" s="5"/>
    </row>
    <row r="35" spans="1:14" ht="12" customHeight="1" x14ac:dyDescent="0.15">
      <c r="B35" s="37"/>
      <c r="C35" s="33"/>
      <c r="D35" s="34"/>
      <c r="E35" s="34"/>
      <c r="F35" s="35"/>
      <c r="G35" s="34"/>
      <c r="H35" s="34"/>
      <c r="I35" s="34"/>
      <c r="J35" s="36"/>
      <c r="K35" s="34"/>
      <c r="L35" s="34"/>
      <c r="M35" s="5"/>
      <c r="N35" s="5"/>
    </row>
    <row r="36" spans="1:14" ht="12" customHeight="1" x14ac:dyDescent="0.15">
      <c r="A36" s="189" t="s">
        <v>52</v>
      </c>
      <c r="B36" s="189"/>
      <c r="C36" s="33"/>
      <c r="D36" s="34">
        <v>936</v>
      </c>
      <c r="E36" s="34">
        <v>11514</v>
      </c>
      <c r="F36" s="35">
        <v>3</v>
      </c>
      <c r="G36" s="34">
        <v>108</v>
      </c>
      <c r="H36" s="34">
        <v>0</v>
      </c>
      <c r="I36" s="34">
        <v>85</v>
      </c>
      <c r="J36" s="36">
        <v>23</v>
      </c>
      <c r="K36" s="34">
        <v>825</v>
      </c>
      <c r="L36" s="34">
        <v>2</v>
      </c>
      <c r="M36" s="5"/>
      <c r="N36" s="5"/>
    </row>
    <row r="37" spans="1:14" ht="12" customHeight="1" x14ac:dyDescent="0.15">
      <c r="B37" s="37" t="s">
        <v>53</v>
      </c>
      <c r="C37" s="33"/>
      <c r="D37" s="34">
        <v>8</v>
      </c>
      <c r="E37" s="34">
        <v>32</v>
      </c>
      <c r="F37" s="35" t="s">
        <v>365</v>
      </c>
      <c r="G37" s="34">
        <v>4</v>
      </c>
      <c r="H37" s="34" t="s">
        <v>365</v>
      </c>
      <c r="I37" s="34">
        <v>4</v>
      </c>
      <c r="J37" s="36" t="s">
        <v>365</v>
      </c>
      <c r="K37" s="34">
        <v>4</v>
      </c>
      <c r="L37" s="34" t="s">
        <v>365</v>
      </c>
      <c r="M37" s="5"/>
      <c r="N37" s="5"/>
    </row>
    <row r="38" spans="1:14" ht="12" customHeight="1" x14ac:dyDescent="0.15">
      <c r="B38" s="37" t="s">
        <v>54</v>
      </c>
      <c r="C38" s="33"/>
      <c r="D38" s="34">
        <v>12</v>
      </c>
      <c r="E38" s="34">
        <v>81</v>
      </c>
      <c r="F38" s="35" t="s">
        <v>365</v>
      </c>
      <c r="G38" s="34">
        <v>2</v>
      </c>
      <c r="H38" s="34" t="s">
        <v>365</v>
      </c>
      <c r="I38" s="34">
        <v>1</v>
      </c>
      <c r="J38" s="36">
        <v>1</v>
      </c>
      <c r="K38" s="34">
        <v>10</v>
      </c>
      <c r="L38" s="34" t="s">
        <v>365</v>
      </c>
      <c r="M38" s="5"/>
      <c r="N38" s="5"/>
    </row>
    <row r="39" spans="1:14" ht="12" customHeight="1" x14ac:dyDescent="0.15">
      <c r="B39" s="37" t="s">
        <v>55</v>
      </c>
      <c r="C39" s="33"/>
      <c r="D39" s="34">
        <v>24</v>
      </c>
      <c r="E39" s="34">
        <v>125</v>
      </c>
      <c r="F39" s="35">
        <v>2</v>
      </c>
      <c r="G39" s="34">
        <v>9</v>
      </c>
      <c r="H39" s="34" t="s">
        <v>365</v>
      </c>
      <c r="I39" s="34">
        <v>9</v>
      </c>
      <c r="J39" s="36" t="s">
        <v>365</v>
      </c>
      <c r="K39" s="34">
        <v>13</v>
      </c>
      <c r="L39" s="34" t="s">
        <v>365</v>
      </c>
      <c r="M39" s="5"/>
      <c r="N39" s="5"/>
    </row>
    <row r="40" spans="1:14" ht="12" customHeight="1" x14ac:dyDescent="0.15">
      <c r="B40" s="37" t="s">
        <v>56</v>
      </c>
      <c r="C40" s="33"/>
      <c r="D40" s="34">
        <v>18</v>
      </c>
      <c r="E40" s="34">
        <v>157</v>
      </c>
      <c r="F40" s="35" t="s">
        <v>365</v>
      </c>
      <c r="G40" s="34">
        <v>6</v>
      </c>
      <c r="H40" s="34" t="s">
        <v>365</v>
      </c>
      <c r="I40" s="34">
        <v>5</v>
      </c>
      <c r="J40" s="36">
        <v>1</v>
      </c>
      <c r="K40" s="34">
        <v>12</v>
      </c>
      <c r="L40" s="34" t="s">
        <v>365</v>
      </c>
      <c r="M40" s="5"/>
      <c r="N40" s="5"/>
    </row>
    <row r="41" spans="1:14" ht="12" customHeight="1" x14ac:dyDescent="0.15">
      <c r="B41" s="37" t="s">
        <v>57</v>
      </c>
      <c r="C41" s="33"/>
      <c r="D41" s="34">
        <v>13</v>
      </c>
      <c r="E41" s="34">
        <v>223</v>
      </c>
      <c r="F41" s="35" t="s">
        <v>365</v>
      </c>
      <c r="G41" s="34">
        <v>6</v>
      </c>
      <c r="H41" s="34" t="s">
        <v>365</v>
      </c>
      <c r="I41" s="34">
        <v>5</v>
      </c>
      <c r="J41" s="36">
        <v>1</v>
      </c>
      <c r="K41" s="34">
        <v>7</v>
      </c>
      <c r="L41" s="38" t="s">
        <v>365</v>
      </c>
      <c r="M41" s="5"/>
      <c r="N41" s="5"/>
    </row>
    <row r="42" spans="1:14" ht="12" customHeight="1" x14ac:dyDescent="0.15">
      <c r="B42" s="37" t="s">
        <v>58</v>
      </c>
      <c r="C42" s="33"/>
      <c r="D42" s="34">
        <v>24</v>
      </c>
      <c r="E42" s="34">
        <v>441</v>
      </c>
      <c r="F42" s="35" t="s">
        <v>365</v>
      </c>
      <c r="G42" s="34">
        <v>5</v>
      </c>
      <c r="H42" s="34" t="s">
        <v>365</v>
      </c>
      <c r="I42" s="34">
        <v>2</v>
      </c>
      <c r="J42" s="36">
        <v>3</v>
      </c>
      <c r="K42" s="34">
        <v>19</v>
      </c>
      <c r="L42" s="34" t="s">
        <v>365</v>
      </c>
      <c r="M42" s="5"/>
      <c r="N42" s="5"/>
    </row>
    <row r="43" spans="1:14" ht="12" customHeight="1" x14ac:dyDescent="0.15">
      <c r="B43" s="37" t="s">
        <v>59</v>
      </c>
      <c r="C43" s="33"/>
      <c r="D43" s="34">
        <v>34</v>
      </c>
      <c r="E43" s="34">
        <v>368</v>
      </c>
      <c r="F43" s="35" t="s">
        <v>365</v>
      </c>
      <c r="G43" s="34">
        <v>4</v>
      </c>
      <c r="H43" s="34" t="s">
        <v>365</v>
      </c>
      <c r="I43" s="34">
        <v>3</v>
      </c>
      <c r="J43" s="36">
        <v>1</v>
      </c>
      <c r="K43" s="34">
        <v>30</v>
      </c>
      <c r="L43" s="34" t="s">
        <v>365</v>
      </c>
      <c r="M43" s="5"/>
      <c r="N43" s="5"/>
    </row>
    <row r="44" spans="1:14" ht="12" customHeight="1" x14ac:dyDescent="0.15">
      <c r="B44" s="37" t="s">
        <v>60</v>
      </c>
      <c r="C44" s="33"/>
      <c r="D44" s="34">
        <v>154</v>
      </c>
      <c r="E44" s="34">
        <v>2921</v>
      </c>
      <c r="F44" s="35" t="s">
        <v>365</v>
      </c>
      <c r="G44" s="34">
        <v>7</v>
      </c>
      <c r="H44" s="38" t="s">
        <v>365</v>
      </c>
      <c r="I44" s="39">
        <v>6</v>
      </c>
      <c r="J44" s="39">
        <v>1</v>
      </c>
      <c r="K44" s="34">
        <v>147</v>
      </c>
      <c r="L44" s="39">
        <v>2</v>
      </c>
      <c r="M44" s="5"/>
      <c r="N44" s="5"/>
    </row>
    <row r="45" spans="1:14" ht="12" customHeight="1" x14ac:dyDescent="0.15">
      <c r="B45" s="37" t="s">
        <v>61</v>
      </c>
      <c r="C45" s="33"/>
      <c r="D45" s="34">
        <v>178</v>
      </c>
      <c r="E45" s="34">
        <v>1657</v>
      </c>
      <c r="F45" s="35" t="s">
        <v>365</v>
      </c>
      <c r="G45" s="34">
        <v>35</v>
      </c>
      <c r="H45" s="38" t="s">
        <v>365</v>
      </c>
      <c r="I45" s="39">
        <v>29</v>
      </c>
      <c r="J45" s="39">
        <v>6</v>
      </c>
      <c r="K45" s="34">
        <v>143</v>
      </c>
      <c r="L45" s="38" t="s">
        <v>365</v>
      </c>
      <c r="M45" s="5"/>
      <c r="N45" s="5"/>
    </row>
    <row r="46" spans="1:14" ht="12" customHeight="1" x14ac:dyDescent="0.15">
      <c r="B46" s="37" t="s">
        <v>62</v>
      </c>
      <c r="C46" s="33"/>
      <c r="D46" s="34">
        <v>93</v>
      </c>
      <c r="E46" s="34">
        <v>1130</v>
      </c>
      <c r="F46" s="35">
        <v>1</v>
      </c>
      <c r="G46" s="34">
        <v>6</v>
      </c>
      <c r="H46" s="34" t="s">
        <v>365</v>
      </c>
      <c r="I46" s="34">
        <v>2</v>
      </c>
      <c r="J46" s="36">
        <v>4</v>
      </c>
      <c r="K46" s="34">
        <v>86</v>
      </c>
      <c r="L46" s="34" t="s">
        <v>365</v>
      </c>
      <c r="M46" s="5"/>
      <c r="N46" s="5"/>
    </row>
    <row r="47" spans="1:14" ht="12" customHeight="1" x14ac:dyDescent="0.15">
      <c r="B47" s="37" t="s">
        <v>63</v>
      </c>
      <c r="C47" s="33"/>
      <c r="D47" s="34">
        <v>9</v>
      </c>
      <c r="E47" s="34">
        <v>49</v>
      </c>
      <c r="F47" s="35" t="s">
        <v>365</v>
      </c>
      <c r="G47" s="34">
        <v>2</v>
      </c>
      <c r="H47" s="34" t="s">
        <v>365</v>
      </c>
      <c r="I47" s="34">
        <v>1</v>
      </c>
      <c r="J47" s="36">
        <v>1</v>
      </c>
      <c r="K47" s="34">
        <v>7</v>
      </c>
      <c r="L47" s="34" t="s">
        <v>365</v>
      </c>
      <c r="M47" s="5"/>
      <c r="N47" s="5"/>
    </row>
    <row r="48" spans="1:14" ht="12" customHeight="1" x14ac:dyDescent="0.15">
      <c r="B48" s="37" t="s">
        <v>64</v>
      </c>
      <c r="C48" s="33"/>
      <c r="D48" s="34">
        <v>13</v>
      </c>
      <c r="E48" s="34">
        <v>55</v>
      </c>
      <c r="F48" s="35" t="s">
        <v>365</v>
      </c>
      <c r="G48" s="34">
        <v>3</v>
      </c>
      <c r="H48" s="34" t="s">
        <v>365</v>
      </c>
      <c r="I48" s="34">
        <v>3</v>
      </c>
      <c r="J48" s="36" t="s">
        <v>365</v>
      </c>
      <c r="K48" s="34">
        <v>10</v>
      </c>
      <c r="L48" s="34" t="s">
        <v>365</v>
      </c>
      <c r="M48" s="5"/>
      <c r="N48" s="5"/>
    </row>
    <row r="49" spans="1:14" ht="12" customHeight="1" x14ac:dyDescent="0.15">
      <c r="B49" s="37" t="s">
        <v>65</v>
      </c>
      <c r="C49" s="33"/>
      <c r="D49" s="34">
        <v>23</v>
      </c>
      <c r="E49" s="34">
        <v>129</v>
      </c>
      <c r="F49" s="35" t="s">
        <v>365</v>
      </c>
      <c r="G49" s="34">
        <v>3</v>
      </c>
      <c r="H49" s="34" t="s">
        <v>365</v>
      </c>
      <c r="I49" s="34">
        <v>2</v>
      </c>
      <c r="J49" s="36">
        <v>1</v>
      </c>
      <c r="K49" s="34">
        <v>20</v>
      </c>
      <c r="L49" s="34" t="s">
        <v>365</v>
      </c>
      <c r="M49" s="5"/>
      <c r="N49" s="5"/>
    </row>
    <row r="50" spans="1:14" ht="12" customHeight="1" x14ac:dyDescent="0.15">
      <c r="B50" s="37" t="s">
        <v>66</v>
      </c>
      <c r="C50" s="33"/>
      <c r="D50" s="34">
        <v>3</v>
      </c>
      <c r="E50" s="34">
        <v>13</v>
      </c>
      <c r="F50" s="35" t="s">
        <v>365</v>
      </c>
      <c r="G50" s="34">
        <v>0</v>
      </c>
      <c r="H50" s="34" t="s">
        <v>365</v>
      </c>
      <c r="I50" s="34" t="s">
        <v>365</v>
      </c>
      <c r="J50" s="36" t="s">
        <v>365</v>
      </c>
      <c r="K50" s="34">
        <v>3</v>
      </c>
      <c r="L50" s="34" t="s">
        <v>365</v>
      </c>
      <c r="M50" s="5"/>
      <c r="N50" s="5"/>
    </row>
    <row r="51" spans="1:14" ht="12" customHeight="1" x14ac:dyDescent="0.15">
      <c r="B51" s="37" t="s">
        <v>67</v>
      </c>
      <c r="C51" s="33"/>
      <c r="D51" s="34">
        <v>54</v>
      </c>
      <c r="E51" s="34">
        <v>408</v>
      </c>
      <c r="F51" s="35" t="s">
        <v>365</v>
      </c>
      <c r="G51" s="34">
        <v>2</v>
      </c>
      <c r="H51" s="34" t="s">
        <v>365</v>
      </c>
      <c r="I51" s="34">
        <v>2</v>
      </c>
      <c r="J51" s="36" t="s">
        <v>365</v>
      </c>
      <c r="K51" s="34">
        <v>52</v>
      </c>
      <c r="L51" s="34" t="s">
        <v>365</v>
      </c>
      <c r="M51" s="5"/>
      <c r="N51" s="5"/>
    </row>
    <row r="52" spans="1:14" ht="12" customHeight="1" x14ac:dyDescent="0.15">
      <c r="B52" s="37" t="s">
        <v>68</v>
      </c>
      <c r="C52" s="33"/>
      <c r="D52" s="34">
        <v>62</v>
      </c>
      <c r="E52" s="34">
        <v>526</v>
      </c>
      <c r="F52" s="35" t="s">
        <v>365</v>
      </c>
      <c r="G52" s="34">
        <v>4</v>
      </c>
      <c r="H52" s="34" t="s">
        <v>365</v>
      </c>
      <c r="I52" s="34">
        <v>4</v>
      </c>
      <c r="J52" s="36" t="s">
        <v>365</v>
      </c>
      <c r="K52" s="34">
        <v>58</v>
      </c>
      <c r="L52" s="34" t="s">
        <v>365</v>
      </c>
      <c r="M52" s="5"/>
      <c r="N52" s="5"/>
    </row>
    <row r="53" spans="1:14" ht="12" customHeight="1" x14ac:dyDescent="0.15">
      <c r="B53" s="37" t="s">
        <v>69</v>
      </c>
      <c r="C53" s="33"/>
      <c r="D53" s="34">
        <v>63</v>
      </c>
      <c r="E53" s="34">
        <v>482</v>
      </c>
      <c r="F53" s="35" t="s">
        <v>365</v>
      </c>
      <c r="G53" s="34">
        <v>1</v>
      </c>
      <c r="H53" s="34" t="s">
        <v>365</v>
      </c>
      <c r="I53" s="34">
        <v>1</v>
      </c>
      <c r="J53" s="36" t="s">
        <v>365</v>
      </c>
      <c r="K53" s="34">
        <v>62</v>
      </c>
      <c r="L53" s="34" t="s">
        <v>365</v>
      </c>
      <c r="M53" s="5"/>
      <c r="N53" s="5"/>
    </row>
    <row r="54" spans="1:14" ht="12" customHeight="1" x14ac:dyDescent="0.15">
      <c r="B54" s="37" t="s">
        <v>70</v>
      </c>
      <c r="C54" s="33"/>
      <c r="D54" s="34">
        <v>85</v>
      </c>
      <c r="E54" s="34">
        <v>1987</v>
      </c>
      <c r="F54" s="35" t="s">
        <v>365</v>
      </c>
      <c r="G54" s="34">
        <v>1</v>
      </c>
      <c r="H54" s="34" t="s">
        <v>365</v>
      </c>
      <c r="I54" s="34">
        <v>1</v>
      </c>
      <c r="J54" s="36" t="s">
        <v>365</v>
      </c>
      <c r="K54" s="34">
        <v>84</v>
      </c>
      <c r="L54" s="34" t="s">
        <v>365</v>
      </c>
      <c r="M54" s="5"/>
      <c r="N54" s="5"/>
    </row>
    <row r="55" spans="1:14" ht="12" customHeight="1" x14ac:dyDescent="0.15">
      <c r="B55" s="37" t="s">
        <v>71</v>
      </c>
      <c r="C55" s="33"/>
      <c r="D55" s="34">
        <v>13</v>
      </c>
      <c r="E55" s="34">
        <v>147</v>
      </c>
      <c r="F55" s="35" t="s">
        <v>365</v>
      </c>
      <c r="G55" s="34">
        <v>0</v>
      </c>
      <c r="H55" s="34" t="s">
        <v>365</v>
      </c>
      <c r="I55" s="34" t="s">
        <v>365</v>
      </c>
      <c r="J55" s="36" t="s">
        <v>365</v>
      </c>
      <c r="K55" s="34">
        <v>13</v>
      </c>
      <c r="L55" s="34" t="s">
        <v>365</v>
      </c>
      <c r="M55" s="5"/>
      <c r="N55" s="5"/>
    </row>
    <row r="56" spans="1:14" ht="12" customHeight="1" x14ac:dyDescent="0.15">
      <c r="B56" s="37" t="s">
        <v>72</v>
      </c>
      <c r="C56" s="33"/>
      <c r="D56" s="34">
        <v>13</v>
      </c>
      <c r="E56" s="34">
        <v>73</v>
      </c>
      <c r="F56" s="35" t="s">
        <v>365</v>
      </c>
      <c r="G56" s="34">
        <v>4</v>
      </c>
      <c r="H56" s="34" t="s">
        <v>365</v>
      </c>
      <c r="I56" s="34">
        <v>4</v>
      </c>
      <c r="J56" s="36" t="s">
        <v>365</v>
      </c>
      <c r="K56" s="34">
        <v>9</v>
      </c>
      <c r="L56" s="34" t="s">
        <v>365</v>
      </c>
      <c r="M56" s="5"/>
      <c r="N56" s="5"/>
    </row>
    <row r="57" spans="1:14" ht="12" customHeight="1" x14ac:dyDescent="0.15">
      <c r="B57" s="148" t="s">
        <v>380</v>
      </c>
      <c r="C57" s="33"/>
      <c r="D57" s="34">
        <v>17</v>
      </c>
      <c r="E57" s="34">
        <v>188</v>
      </c>
      <c r="F57" s="35" t="s">
        <v>365</v>
      </c>
      <c r="G57" s="34">
        <v>0</v>
      </c>
      <c r="H57" s="34" t="s">
        <v>365</v>
      </c>
      <c r="I57" s="34" t="s">
        <v>365</v>
      </c>
      <c r="J57" s="36" t="s">
        <v>365</v>
      </c>
      <c r="K57" s="34">
        <v>17</v>
      </c>
      <c r="L57" s="34" t="s">
        <v>365</v>
      </c>
      <c r="M57" s="5"/>
      <c r="N57" s="5"/>
    </row>
    <row r="58" spans="1:14" ht="12" customHeight="1" x14ac:dyDescent="0.15">
      <c r="B58" s="148" t="s">
        <v>366</v>
      </c>
      <c r="C58" s="33"/>
      <c r="D58" s="34">
        <v>16</v>
      </c>
      <c r="E58" s="34">
        <v>311</v>
      </c>
      <c r="F58" s="35" t="s">
        <v>365</v>
      </c>
      <c r="G58" s="34">
        <v>2</v>
      </c>
      <c r="H58" s="34" t="s">
        <v>365</v>
      </c>
      <c r="I58" s="34">
        <v>1</v>
      </c>
      <c r="J58" s="36">
        <v>1</v>
      </c>
      <c r="K58" s="34">
        <v>14</v>
      </c>
      <c r="L58" s="34" t="s">
        <v>365</v>
      </c>
      <c r="M58" s="5"/>
      <c r="N58" s="5"/>
    </row>
    <row r="59" spans="1:14" ht="12" customHeight="1" x14ac:dyDescent="0.15">
      <c r="B59" s="148" t="s">
        <v>367</v>
      </c>
      <c r="C59" s="33"/>
      <c r="D59" s="34">
        <v>7</v>
      </c>
      <c r="E59" s="34">
        <v>11</v>
      </c>
      <c r="F59" s="35" t="s">
        <v>365</v>
      </c>
      <c r="G59" s="34">
        <v>2</v>
      </c>
      <c r="H59" s="34" t="s">
        <v>365</v>
      </c>
      <c r="I59" s="34" t="s">
        <v>365</v>
      </c>
      <c r="J59" s="36">
        <v>2</v>
      </c>
      <c r="K59" s="34">
        <v>5</v>
      </c>
      <c r="L59" s="34" t="s">
        <v>365</v>
      </c>
      <c r="M59" s="5"/>
      <c r="N59" s="5"/>
    </row>
    <row r="60" spans="1:14" ht="3" customHeight="1" x14ac:dyDescent="0.15">
      <c r="A60" s="40"/>
      <c r="B60" s="41"/>
      <c r="C60" s="42"/>
      <c r="D60" s="25"/>
      <c r="E60" s="25"/>
      <c r="F60" s="23"/>
      <c r="G60" s="25"/>
      <c r="H60" s="25"/>
      <c r="I60" s="25"/>
      <c r="J60" s="24"/>
      <c r="K60" s="25"/>
      <c r="L60" s="25"/>
      <c r="M60" s="5"/>
      <c r="N60" s="5"/>
    </row>
    <row r="61" spans="1:14" ht="16.5" customHeight="1" x14ac:dyDescent="0.15">
      <c r="A61" s="43" t="s">
        <v>406</v>
      </c>
      <c r="B61" s="3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6.5" customHeight="1" x14ac:dyDescent="0.15">
      <c r="A62" s="3" t="s">
        <v>356</v>
      </c>
    </row>
  </sheetData>
  <mergeCells count="8">
    <mergeCell ref="A36:B36"/>
    <mergeCell ref="A11:B11"/>
    <mergeCell ref="A9:B9"/>
    <mergeCell ref="K4:L4"/>
    <mergeCell ref="A1:L1"/>
    <mergeCell ref="D4:E4"/>
    <mergeCell ref="G4:J4"/>
    <mergeCell ref="A4:C7"/>
  </mergeCells>
  <phoneticPr fontId="9"/>
  <pageMargins left="0.78740157480314965" right="0.78740157480314965" top="0.59055118110236227" bottom="0.59055118110236227" header="0.51181102362204722" footer="0"/>
  <pageSetup paperSize="9" scale="99" pageOrder="overThenDown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outlinePr summaryBelow="0"/>
  </sheetPr>
  <dimension ref="A1:L61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2" width="7.625" style="3" customWidth="1"/>
    <col min="13" max="16384" width="9" style="3"/>
  </cols>
  <sheetData>
    <row r="1" spans="1:12" ht="24" customHeight="1" x14ac:dyDescent="0.15">
      <c r="A1" s="205" t="s">
        <v>244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2" s="2" customFormat="1" ht="9" customHeight="1" x14ac:dyDescent="0.15"/>
    <row r="3" spans="1:12" ht="16.5" customHeight="1" x14ac:dyDescent="0.15">
      <c r="A3" s="78"/>
      <c r="B3" s="78"/>
      <c r="C3" s="78"/>
      <c r="D3" s="78"/>
      <c r="E3" s="78"/>
      <c r="F3" s="78"/>
      <c r="G3" s="78"/>
      <c r="H3" s="78"/>
      <c r="I3" s="78"/>
      <c r="L3" s="67" t="s">
        <v>401</v>
      </c>
    </row>
    <row r="4" spans="1:12" ht="25.5" customHeight="1" x14ac:dyDescent="0.15">
      <c r="A4" s="204" t="s">
        <v>243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</row>
    <row r="5" spans="1:12" ht="3" customHeight="1" x14ac:dyDescent="0.1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s="22" customFormat="1" ht="73.5" customHeight="1" x14ac:dyDescent="0.15">
      <c r="A6" s="128" t="s">
        <v>241</v>
      </c>
      <c r="B6" s="69" t="s">
        <v>345</v>
      </c>
      <c r="C6" s="69" t="s">
        <v>346</v>
      </c>
      <c r="D6" s="69" t="s">
        <v>347</v>
      </c>
      <c r="E6" s="69" t="s">
        <v>348</v>
      </c>
      <c r="F6" s="69" t="s">
        <v>349</v>
      </c>
      <c r="G6" s="69" t="s">
        <v>339</v>
      </c>
      <c r="H6" s="69" t="s">
        <v>358</v>
      </c>
      <c r="I6" s="69" t="s">
        <v>350</v>
      </c>
      <c r="J6" s="69" t="s">
        <v>335</v>
      </c>
      <c r="K6" s="69" t="s">
        <v>407</v>
      </c>
      <c r="L6" s="126" t="s">
        <v>340</v>
      </c>
    </row>
    <row r="7" spans="1:12" ht="3" customHeight="1" x14ac:dyDescent="0.15">
      <c r="A7" s="5"/>
      <c r="B7" s="5"/>
      <c r="C7" s="5"/>
      <c r="D7" s="5"/>
      <c r="E7" s="5"/>
      <c r="F7" s="5"/>
      <c r="G7" s="5"/>
      <c r="H7" s="79"/>
      <c r="I7" s="5"/>
      <c r="J7" s="5"/>
    </row>
    <row r="8" spans="1:12" ht="12" customHeight="1" x14ac:dyDescent="0.15">
      <c r="A8" s="80"/>
      <c r="B8" s="80"/>
      <c r="C8" s="80"/>
      <c r="D8" s="80"/>
      <c r="E8" s="80"/>
      <c r="F8" s="80"/>
      <c r="G8" s="80"/>
      <c r="H8" s="80"/>
      <c r="I8" s="80"/>
      <c r="J8" s="80"/>
      <c r="K8" s="27"/>
      <c r="L8" s="27"/>
    </row>
    <row r="9" spans="1:12" ht="12" customHeight="1" x14ac:dyDescent="0.15">
      <c r="A9" s="34">
        <v>44</v>
      </c>
      <c r="B9" s="34">
        <v>434</v>
      </c>
      <c r="C9" s="34">
        <v>1323</v>
      </c>
      <c r="D9" s="34">
        <v>110</v>
      </c>
      <c r="E9" s="34">
        <v>330</v>
      </c>
      <c r="F9" s="34">
        <v>178</v>
      </c>
      <c r="G9" s="34">
        <v>671</v>
      </c>
      <c r="H9" s="34">
        <v>472</v>
      </c>
      <c r="I9" s="34">
        <v>198</v>
      </c>
      <c r="J9" s="34">
        <v>417</v>
      </c>
      <c r="K9" s="34">
        <v>29</v>
      </c>
      <c r="L9" s="34">
        <v>390</v>
      </c>
    </row>
    <row r="10" spans="1:12" ht="12" customHeight="1" x14ac:dyDescent="0.1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ht="12" customHeight="1" x14ac:dyDescent="0.15">
      <c r="A11" s="34">
        <v>9</v>
      </c>
      <c r="B11" s="34">
        <v>30</v>
      </c>
      <c r="C11" s="34">
        <v>454</v>
      </c>
      <c r="D11" s="34">
        <v>49</v>
      </c>
      <c r="E11" s="34">
        <v>125</v>
      </c>
      <c r="F11" s="34">
        <v>65</v>
      </c>
      <c r="G11" s="34">
        <v>302</v>
      </c>
      <c r="H11" s="34">
        <v>150</v>
      </c>
      <c r="I11" s="34">
        <v>66</v>
      </c>
      <c r="J11" s="34">
        <v>111</v>
      </c>
      <c r="K11" s="34">
        <v>5</v>
      </c>
      <c r="L11" s="34">
        <v>101</v>
      </c>
    </row>
    <row r="12" spans="1:12" ht="12" customHeight="1" x14ac:dyDescent="0.15">
      <c r="A12" s="34" t="s">
        <v>365</v>
      </c>
      <c r="B12" s="34">
        <v>4</v>
      </c>
      <c r="C12" s="34">
        <v>10</v>
      </c>
      <c r="D12" s="34" t="s">
        <v>365</v>
      </c>
      <c r="E12" s="34">
        <v>1</v>
      </c>
      <c r="F12" s="34" t="s">
        <v>365</v>
      </c>
      <c r="G12" s="34">
        <v>13</v>
      </c>
      <c r="H12" s="34">
        <v>10</v>
      </c>
      <c r="I12" s="34">
        <v>3</v>
      </c>
      <c r="J12" s="34" t="s">
        <v>365</v>
      </c>
      <c r="K12" s="34" t="s">
        <v>365</v>
      </c>
      <c r="L12" s="34">
        <v>5</v>
      </c>
    </row>
    <row r="13" spans="1:12" ht="12" customHeight="1" x14ac:dyDescent="0.15">
      <c r="A13" s="34" t="s">
        <v>365</v>
      </c>
      <c r="B13" s="34">
        <v>1</v>
      </c>
      <c r="C13" s="34">
        <v>8</v>
      </c>
      <c r="D13" s="34" t="s">
        <v>365</v>
      </c>
      <c r="E13" s="34">
        <v>3</v>
      </c>
      <c r="F13" s="34">
        <v>1</v>
      </c>
      <c r="G13" s="34">
        <v>4</v>
      </c>
      <c r="H13" s="34">
        <v>2</v>
      </c>
      <c r="I13" s="34">
        <v>3</v>
      </c>
      <c r="J13" s="34">
        <v>2</v>
      </c>
      <c r="K13" s="34" t="s">
        <v>365</v>
      </c>
      <c r="L13" s="34">
        <v>2</v>
      </c>
    </row>
    <row r="14" spans="1:12" ht="12" customHeight="1" x14ac:dyDescent="0.15">
      <c r="A14" s="34" t="s">
        <v>365</v>
      </c>
      <c r="B14" s="34">
        <v>1</v>
      </c>
      <c r="C14" s="34">
        <v>45</v>
      </c>
      <c r="D14" s="34">
        <v>5</v>
      </c>
      <c r="E14" s="34">
        <v>8</v>
      </c>
      <c r="F14" s="34">
        <v>4</v>
      </c>
      <c r="G14" s="34">
        <v>17</v>
      </c>
      <c r="H14" s="34">
        <v>14</v>
      </c>
      <c r="I14" s="34">
        <v>3</v>
      </c>
      <c r="J14" s="34">
        <v>6</v>
      </c>
      <c r="K14" s="34">
        <v>1</v>
      </c>
      <c r="L14" s="34">
        <v>8</v>
      </c>
    </row>
    <row r="15" spans="1:12" ht="12" customHeight="1" x14ac:dyDescent="0.15">
      <c r="A15" s="38" t="s">
        <v>365</v>
      </c>
      <c r="B15" s="38" t="s">
        <v>365</v>
      </c>
      <c r="C15" s="39">
        <v>12</v>
      </c>
      <c r="D15" s="38" t="s">
        <v>365</v>
      </c>
      <c r="E15" s="39">
        <v>4</v>
      </c>
      <c r="F15" s="38" t="s">
        <v>365</v>
      </c>
      <c r="G15" s="39">
        <v>8</v>
      </c>
      <c r="H15" s="38" t="s">
        <v>365</v>
      </c>
      <c r="I15" s="38" t="s">
        <v>365</v>
      </c>
      <c r="J15" s="39">
        <v>1</v>
      </c>
      <c r="K15" s="38" t="s">
        <v>365</v>
      </c>
      <c r="L15" s="38" t="s">
        <v>365</v>
      </c>
    </row>
    <row r="16" spans="1:12" ht="12" customHeight="1" x14ac:dyDescent="0.15">
      <c r="A16" s="38" t="s">
        <v>365</v>
      </c>
      <c r="B16" s="38" t="s">
        <v>365</v>
      </c>
      <c r="C16" s="39">
        <v>12</v>
      </c>
      <c r="D16" s="38" t="s">
        <v>365</v>
      </c>
      <c r="E16" s="39">
        <v>4</v>
      </c>
      <c r="F16" s="38" t="s">
        <v>365</v>
      </c>
      <c r="G16" s="39">
        <v>8</v>
      </c>
      <c r="H16" s="38" t="s">
        <v>365</v>
      </c>
      <c r="I16" s="38" t="s">
        <v>365</v>
      </c>
      <c r="J16" s="39">
        <v>1</v>
      </c>
      <c r="K16" s="38" t="s">
        <v>365</v>
      </c>
      <c r="L16" s="38" t="s">
        <v>365</v>
      </c>
    </row>
    <row r="17" spans="1:12" ht="12" customHeight="1" x14ac:dyDescent="0.15">
      <c r="A17" s="34" t="s">
        <v>365</v>
      </c>
      <c r="B17" s="34" t="s">
        <v>365</v>
      </c>
      <c r="C17" s="34">
        <v>20</v>
      </c>
      <c r="D17" s="34" t="s">
        <v>365</v>
      </c>
      <c r="E17" s="34">
        <v>4</v>
      </c>
      <c r="F17" s="34">
        <v>1</v>
      </c>
      <c r="G17" s="34">
        <v>3</v>
      </c>
      <c r="H17" s="34" t="s">
        <v>365</v>
      </c>
      <c r="I17" s="34">
        <v>3</v>
      </c>
      <c r="J17" s="34">
        <v>5</v>
      </c>
      <c r="K17" s="34" t="s">
        <v>365</v>
      </c>
      <c r="L17" s="34" t="s">
        <v>365</v>
      </c>
    </row>
    <row r="18" spans="1:12" ht="12" customHeight="1" x14ac:dyDescent="0.15">
      <c r="A18" s="34" t="s">
        <v>365</v>
      </c>
      <c r="B18" s="34">
        <v>1</v>
      </c>
      <c r="C18" s="34">
        <v>30</v>
      </c>
      <c r="D18" s="34">
        <v>2</v>
      </c>
      <c r="E18" s="34">
        <v>4</v>
      </c>
      <c r="F18" s="34" t="s">
        <v>365</v>
      </c>
      <c r="G18" s="34">
        <v>18</v>
      </c>
      <c r="H18" s="34">
        <v>6</v>
      </c>
      <c r="I18" s="34">
        <v>3</v>
      </c>
      <c r="J18" s="34">
        <v>4</v>
      </c>
      <c r="K18" s="34" t="s">
        <v>365</v>
      </c>
      <c r="L18" s="34">
        <v>3</v>
      </c>
    </row>
    <row r="19" spans="1:12" ht="12" customHeight="1" x14ac:dyDescent="0.15">
      <c r="A19" s="34">
        <v>4</v>
      </c>
      <c r="B19" s="34">
        <v>13</v>
      </c>
      <c r="C19" s="34">
        <v>67</v>
      </c>
      <c r="D19" s="34">
        <v>33</v>
      </c>
      <c r="E19" s="34">
        <v>33</v>
      </c>
      <c r="F19" s="34">
        <v>13</v>
      </c>
      <c r="G19" s="34">
        <v>119</v>
      </c>
      <c r="H19" s="34">
        <v>32</v>
      </c>
      <c r="I19" s="34">
        <v>14</v>
      </c>
      <c r="J19" s="34">
        <v>17</v>
      </c>
      <c r="K19" s="34" t="s">
        <v>365</v>
      </c>
      <c r="L19" s="34">
        <v>41</v>
      </c>
    </row>
    <row r="20" spans="1:12" ht="12" customHeight="1" x14ac:dyDescent="0.15">
      <c r="A20" s="34" t="s">
        <v>365</v>
      </c>
      <c r="B20" s="34" t="s">
        <v>365</v>
      </c>
      <c r="C20" s="34">
        <v>8</v>
      </c>
      <c r="D20" s="34">
        <v>1</v>
      </c>
      <c r="E20" s="34">
        <v>2</v>
      </c>
      <c r="F20" s="34">
        <v>3</v>
      </c>
      <c r="G20" s="34">
        <v>6</v>
      </c>
      <c r="H20" s="34">
        <v>5</v>
      </c>
      <c r="I20" s="34">
        <v>1</v>
      </c>
      <c r="J20" s="34">
        <v>3</v>
      </c>
      <c r="K20" s="34">
        <v>1</v>
      </c>
      <c r="L20" s="34">
        <v>1</v>
      </c>
    </row>
    <row r="21" spans="1:12" ht="12" customHeight="1" x14ac:dyDescent="0.15">
      <c r="A21" s="38" t="s">
        <v>365</v>
      </c>
      <c r="B21" s="38" t="s">
        <v>365</v>
      </c>
      <c r="C21" s="38" t="s">
        <v>365</v>
      </c>
      <c r="D21" s="38" t="s">
        <v>365</v>
      </c>
      <c r="E21" s="39">
        <v>1</v>
      </c>
      <c r="F21" s="39">
        <v>2</v>
      </c>
      <c r="G21" s="39">
        <v>1</v>
      </c>
      <c r="H21" s="39">
        <v>2</v>
      </c>
      <c r="I21" s="39">
        <v>1</v>
      </c>
      <c r="J21" s="39">
        <v>2</v>
      </c>
      <c r="K21" s="38" t="s">
        <v>365</v>
      </c>
      <c r="L21" s="38" t="s">
        <v>365</v>
      </c>
    </row>
    <row r="22" spans="1:12" ht="12" customHeight="1" x14ac:dyDescent="0.15">
      <c r="A22" s="34" t="s">
        <v>365</v>
      </c>
      <c r="B22" s="34">
        <v>1</v>
      </c>
      <c r="C22" s="34" t="s">
        <v>365</v>
      </c>
      <c r="D22" s="34" t="s">
        <v>365</v>
      </c>
      <c r="E22" s="34" t="s">
        <v>365</v>
      </c>
      <c r="F22" s="34">
        <v>1</v>
      </c>
      <c r="G22" s="34">
        <v>2</v>
      </c>
      <c r="H22" s="34">
        <v>3</v>
      </c>
      <c r="I22" s="34">
        <v>1</v>
      </c>
      <c r="J22" s="34">
        <v>2</v>
      </c>
      <c r="K22" s="34" t="s">
        <v>365</v>
      </c>
      <c r="L22" s="34">
        <v>1</v>
      </c>
    </row>
    <row r="23" spans="1:12" ht="12" customHeight="1" x14ac:dyDescent="0.15">
      <c r="A23" s="34">
        <v>1</v>
      </c>
      <c r="B23" s="34">
        <v>1</v>
      </c>
      <c r="C23" s="34">
        <v>26</v>
      </c>
      <c r="D23" s="34">
        <v>1</v>
      </c>
      <c r="E23" s="34">
        <v>10</v>
      </c>
      <c r="F23" s="34">
        <v>1</v>
      </c>
      <c r="G23" s="34">
        <v>19</v>
      </c>
      <c r="H23" s="34">
        <v>3</v>
      </c>
      <c r="I23" s="34">
        <v>3</v>
      </c>
      <c r="J23" s="34">
        <v>3</v>
      </c>
      <c r="K23" s="34" t="s">
        <v>365</v>
      </c>
      <c r="L23" s="34">
        <v>6</v>
      </c>
    </row>
    <row r="24" spans="1:12" ht="12" customHeight="1" x14ac:dyDescent="0.15">
      <c r="A24" s="38" t="s">
        <v>365</v>
      </c>
      <c r="B24" s="38" t="s">
        <v>365</v>
      </c>
      <c r="C24" s="39">
        <v>15</v>
      </c>
      <c r="D24" s="38" t="s">
        <v>365</v>
      </c>
      <c r="E24" s="39">
        <v>2</v>
      </c>
      <c r="F24" s="39">
        <v>1</v>
      </c>
      <c r="G24" s="39">
        <v>5</v>
      </c>
      <c r="H24" s="39">
        <v>4</v>
      </c>
      <c r="I24" s="38" t="s">
        <v>365</v>
      </c>
      <c r="J24" s="39">
        <v>5</v>
      </c>
      <c r="K24" s="38" t="s">
        <v>365</v>
      </c>
      <c r="L24" s="39">
        <v>3</v>
      </c>
    </row>
    <row r="25" spans="1:12" ht="12" customHeight="1" x14ac:dyDescent="0.15">
      <c r="A25" s="34" t="s">
        <v>365</v>
      </c>
      <c r="B25" s="34">
        <v>1</v>
      </c>
      <c r="C25" s="34">
        <v>13</v>
      </c>
      <c r="D25" s="34">
        <v>2</v>
      </c>
      <c r="E25" s="34">
        <v>7</v>
      </c>
      <c r="F25" s="34">
        <v>13</v>
      </c>
      <c r="G25" s="34">
        <v>8</v>
      </c>
      <c r="H25" s="34">
        <v>10</v>
      </c>
      <c r="I25" s="34">
        <v>2</v>
      </c>
      <c r="J25" s="34">
        <v>8</v>
      </c>
      <c r="K25" s="34" t="s">
        <v>365</v>
      </c>
      <c r="L25" s="34">
        <v>7</v>
      </c>
    </row>
    <row r="26" spans="1:12" ht="12" customHeight="1" x14ac:dyDescent="0.15">
      <c r="A26" s="34" t="s">
        <v>365</v>
      </c>
      <c r="B26" s="34">
        <v>2</v>
      </c>
      <c r="C26" s="34">
        <v>26</v>
      </c>
      <c r="D26" s="34">
        <v>1</v>
      </c>
      <c r="E26" s="34">
        <v>10</v>
      </c>
      <c r="F26" s="34">
        <v>7</v>
      </c>
      <c r="G26" s="34">
        <v>3</v>
      </c>
      <c r="H26" s="34">
        <v>5</v>
      </c>
      <c r="I26" s="34">
        <v>1</v>
      </c>
      <c r="J26" s="34">
        <v>15</v>
      </c>
      <c r="K26" s="34">
        <v>1</v>
      </c>
      <c r="L26" s="34">
        <v>4</v>
      </c>
    </row>
    <row r="27" spans="1:12" ht="12" customHeight="1" x14ac:dyDescent="0.15">
      <c r="A27" s="34">
        <v>1</v>
      </c>
      <c r="B27" s="34">
        <v>1</v>
      </c>
      <c r="C27" s="34">
        <v>127</v>
      </c>
      <c r="D27" s="34">
        <v>3</v>
      </c>
      <c r="E27" s="34">
        <v>4</v>
      </c>
      <c r="F27" s="34">
        <v>2</v>
      </c>
      <c r="G27" s="34">
        <v>46</v>
      </c>
      <c r="H27" s="34">
        <v>26</v>
      </c>
      <c r="I27" s="34">
        <v>6</v>
      </c>
      <c r="J27" s="34">
        <v>9</v>
      </c>
      <c r="K27" s="34" t="s">
        <v>365</v>
      </c>
      <c r="L27" s="34">
        <v>3</v>
      </c>
    </row>
    <row r="28" spans="1:12" ht="12" customHeight="1" x14ac:dyDescent="0.15">
      <c r="A28" s="34" t="s">
        <v>365</v>
      </c>
      <c r="B28" s="34">
        <v>1</v>
      </c>
      <c r="C28" s="34">
        <v>2</v>
      </c>
      <c r="D28" s="34" t="s">
        <v>365</v>
      </c>
      <c r="E28" s="34">
        <v>9</v>
      </c>
      <c r="F28" s="34">
        <v>2</v>
      </c>
      <c r="G28" s="34">
        <v>1</v>
      </c>
      <c r="H28" s="34">
        <v>2</v>
      </c>
      <c r="I28" s="34">
        <v>3</v>
      </c>
      <c r="J28" s="34">
        <v>2</v>
      </c>
      <c r="K28" s="34" t="s">
        <v>365</v>
      </c>
      <c r="L28" s="34">
        <v>2</v>
      </c>
    </row>
    <row r="29" spans="1:12" ht="12" customHeight="1" x14ac:dyDescent="0.15">
      <c r="A29" s="34">
        <v>1</v>
      </c>
      <c r="B29" s="34" t="s">
        <v>365</v>
      </c>
      <c r="C29" s="34">
        <v>2</v>
      </c>
      <c r="D29" s="34" t="s">
        <v>365</v>
      </c>
      <c r="E29" s="34">
        <v>3</v>
      </c>
      <c r="F29" s="34">
        <v>2</v>
      </c>
      <c r="G29" s="34">
        <v>1</v>
      </c>
      <c r="H29" s="34">
        <v>4</v>
      </c>
      <c r="I29" s="34">
        <v>3</v>
      </c>
      <c r="J29" s="34">
        <v>3</v>
      </c>
      <c r="K29" s="34" t="s">
        <v>365</v>
      </c>
      <c r="L29" s="34">
        <v>6</v>
      </c>
    </row>
    <row r="30" spans="1:12" ht="12" customHeight="1" x14ac:dyDescent="0.15">
      <c r="A30" s="34">
        <v>1</v>
      </c>
      <c r="B30" s="34" t="s">
        <v>365</v>
      </c>
      <c r="C30" s="34">
        <v>4</v>
      </c>
      <c r="D30" s="34">
        <v>1</v>
      </c>
      <c r="E30" s="34">
        <v>3</v>
      </c>
      <c r="F30" s="34">
        <v>4</v>
      </c>
      <c r="G30" s="34">
        <v>4</v>
      </c>
      <c r="H30" s="34">
        <v>2</v>
      </c>
      <c r="I30" s="34">
        <v>7</v>
      </c>
      <c r="J30" s="34">
        <v>3</v>
      </c>
      <c r="K30" s="34" t="s">
        <v>365</v>
      </c>
      <c r="L30" s="34">
        <v>1</v>
      </c>
    </row>
    <row r="31" spans="1:12" ht="12" customHeight="1" x14ac:dyDescent="0.15">
      <c r="A31" s="34" t="s">
        <v>365</v>
      </c>
      <c r="B31" s="34">
        <v>1</v>
      </c>
      <c r="C31" s="34">
        <v>2</v>
      </c>
      <c r="D31" s="34" t="s">
        <v>365</v>
      </c>
      <c r="E31" s="34">
        <v>2</v>
      </c>
      <c r="F31" s="34">
        <v>1</v>
      </c>
      <c r="G31" s="150">
        <v>1</v>
      </c>
      <c r="H31" s="34">
        <v>2</v>
      </c>
      <c r="I31" s="34">
        <v>4</v>
      </c>
      <c r="J31" s="34">
        <v>3</v>
      </c>
      <c r="K31" s="34" t="s">
        <v>365</v>
      </c>
      <c r="L31" s="34">
        <v>1</v>
      </c>
    </row>
    <row r="32" spans="1:12" ht="12" customHeight="1" x14ac:dyDescent="0.15">
      <c r="A32" s="34">
        <v>1</v>
      </c>
      <c r="B32" s="34" t="s">
        <v>365</v>
      </c>
      <c r="C32" s="34">
        <v>14</v>
      </c>
      <c r="D32" s="34" t="s">
        <v>365</v>
      </c>
      <c r="E32" s="34">
        <v>6</v>
      </c>
      <c r="F32" s="34">
        <v>3</v>
      </c>
      <c r="G32" s="34">
        <v>6</v>
      </c>
      <c r="H32" s="34">
        <v>3</v>
      </c>
      <c r="I32" s="34">
        <v>3</v>
      </c>
      <c r="J32" s="34">
        <v>7</v>
      </c>
      <c r="K32" s="34" t="s">
        <v>365</v>
      </c>
      <c r="L32" s="34">
        <v>1</v>
      </c>
    </row>
    <row r="33" spans="1:12" ht="12" customHeight="1" x14ac:dyDescent="0.15">
      <c r="A33" s="34" t="s">
        <v>365</v>
      </c>
      <c r="B33" s="34">
        <v>1</v>
      </c>
      <c r="C33" s="34">
        <v>5</v>
      </c>
      <c r="D33" s="34" t="s">
        <v>365</v>
      </c>
      <c r="E33" s="34">
        <v>3</v>
      </c>
      <c r="F33" s="34">
        <v>2</v>
      </c>
      <c r="G33" s="34">
        <v>3</v>
      </c>
      <c r="H33" s="34">
        <v>6</v>
      </c>
      <c r="I33" s="34">
        <v>2</v>
      </c>
      <c r="J33" s="34">
        <v>5</v>
      </c>
      <c r="K33" s="34" t="s">
        <v>365</v>
      </c>
      <c r="L33" s="34">
        <v>4</v>
      </c>
    </row>
    <row r="34" spans="1:12" ht="12" customHeight="1" x14ac:dyDescent="0.15">
      <c r="A34" s="34" t="s">
        <v>365</v>
      </c>
      <c r="B34" s="34">
        <v>1</v>
      </c>
      <c r="C34" s="34">
        <v>6</v>
      </c>
      <c r="D34" s="34" t="s">
        <v>365</v>
      </c>
      <c r="E34" s="34">
        <v>2</v>
      </c>
      <c r="F34" s="34">
        <v>2</v>
      </c>
      <c r="G34" s="34">
        <v>6</v>
      </c>
      <c r="H34" s="34">
        <v>9</v>
      </c>
      <c r="I34" s="34" t="s">
        <v>365</v>
      </c>
      <c r="J34" s="34">
        <v>5</v>
      </c>
      <c r="K34" s="34">
        <v>2</v>
      </c>
      <c r="L34" s="34">
        <v>2</v>
      </c>
    </row>
    <row r="35" spans="1:12" ht="12" customHeight="1" x14ac:dyDescent="0.1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ht="12" customHeight="1" x14ac:dyDescent="0.15">
      <c r="A36" s="34">
        <v>7</v>
      </c>
      <c r="B36" s="34">
        <v>15</v>
      </c>
      <c r="C36" s="34">
        <v>235</v>
      </c>
      <c r="D36" s="34">
        <v>11</v>
      </c>
      <c r="E36" s="34">
        <v>69</v>
      </c>
      <c r="F36" s="34">
        <v>36</v>
      </c>
      <c r="G36" s="34">
        <v>136</v>
      </c>
      <c r="H36" s="34">
        <v>108</v>
      </c>
      <c r="I36" s="34">
        <v>46</v>
      </c>
      <c r="J36" s="34">
        <v>109</v>
      </c>
      <c r="K36" s="34">
        <v>3</v>
      </c>
      <c r="L36" s="34">
        <v>48</v>
      </c>
    </row>
    <row r="37" spans="1:12" ht="12" customHeight="1" x14ac:dyDescent="0.15">
      <c r="A37" s="34" t="s">
        <v>365</v>
      </c>
      <c r="B37" s="34" t="s">
        <v>365</v>
      </c>
      <c r="C37" s="34">
        <v>1</v>
      </c>
      <c r="D37" s="34" t="s">
        <v>365</v>
      </c>
      <c r="E37" s="34" t="s">
        <v>365</v>
      </c>
      <c r="F37" s="34">
        <v>1</v>
      </c>
      <c r="G37" s="34">
        <v>1</v>
      </c>
      <c r="H37" s="34" t="s">
        <v>365</v>
      </c>
      <c r="I37" s="34" t="s">
        <v>365</v>
      </c>
      <c r="J37" s="34" t="s">
        <v>365</v>
      </c>
      <c r="K37" s="34" t="s">
        <v>365</v>
      </c>
      <c r="L37" s="34">
        <v>1</v>
      </c>
    </row>
    <row r="38" spans="1:12" ht="12" customHeight="1" x14ac:dyDescent="0.15">
      <c r="A38" s="34" t="s">
        <v>365</v>
      </c>
      <c r="B38" s="34" t="s">
        <v>365</v>
      </c>
      <c r="C38" s="34">
        <v>1</v>
      </c>
      <c r="D38" s="34" t="s">
        <v>365</v>
      </c>
      <c r="E38" s="34" t="s">
        <v>365</v>
      </c>
      <c r="F38" s="34">
        <v>2</v>
      </c>
      <c r="G38" s="34">
        <v>3</v>
      </c>
      <c r="H38" s="34">
        <v>2</v>
      </c>
      <c r="I38" s="34">
        <v>2</v>
      </c>
      <c r="J38" s="34" t="s">
        <v>365</v>
      </c>
      <c r="K38" s="34" t="s">
        <v>365</v>
      </c>
      <c r="L38" s="34" t="s">
        <v>365</v>
      </c>
    </row>
    <row r="39" spans="1:12" ht="12" customHeight="1" x14ac:dyDescent="0.15">
      <c r="A39" s="34" t="s">
        <v>365</v>
      </c>
      <c r="B39" s="34" t="s">
        <v>365</v>
      </c>
      <c r="C39" s="34">
        <v>3</v>
      </c>
      <c r="D39" s="34">
        <v>1</v>
      </c>
      <c r="E39" s="34">
        <v>1</v>
      </c>
      <c r="F39" s="34" t="s">
        <v>365</v>
      </c>
      <c r="G39" s="34">
        <v>5</v>
      </c>
      <c r="H39" s="34" t="s">
        <v>365</v>
      </c>
      <c r="I39" s="34" t="s">
        <v>365</v>
      </c>
      <c r="J39" s="34" t="s">
        <v>365</v>
      </c>
      <c r="K39" s="34" t="s">
        <v>365</v>
      </c>
      <c r="L39" s="34">
        <v>3</v>
      </c>
    </row>
    <row r="40" spans="1:12" ht="12" customHeight="1" x14ac:dyDescent="0.15">
      <c r="A40" s="34" t="s">
        <v>365</v>
      </c>
      <c r="B40" s="34">
        <v>1</v>
      </c>
      <c r="C40" s="34" t="s">
        <v>365</v>
      </c>
      <c r="D40" s="34">
        <v>1</v>
      </c>
      <c r="E40" s="34" t="s">
        <v>365</v>
      </c>
      <c r="F40" s="34" t="s">
        <v>365</v>
      </c>
      <c r="G40" s="34">
        <v>2</v>
      </c>
      <c r="H40" s="34" t="s">
        <v>365</v>
      </c>
      <c r="I40" s="34">
        <v>1</v>
      </c>
      <c r="J40" s="34">
        <v>4</v>
      </c>
      <c r="K40" s="34" t="s">
        <v>365</v>
      </c>
      <c r="L40" s="34">
        <v>3</v>
      </c>
    </row>
    <row r="41" spans="1:12" ht="12" customHeight="1" x14ac:dyDescent="0.15">
      <c r="A41" s="34" t="s">
        <v>365</v>
      </c>
      <c r="B41" s="34" t="s">
        <v>365</v>
      </c>
      <c r="C41" s="34">
        <v>1</v>
      </c>
      <c r="D41" s="34" t="s">
        <v>365</v>
      </c>
      <c r="E41" s="34">
        <v>1</v>
      </c>
      <c r="F41" s="34" t="s">
        <v>365</v>
      </c>
      <c r="G41" s="34">
        <v>3</v>
      </c>
      <c r="H41" s="34">
        <v>1</v>
      </c>
      <c r="I41" s="34" t="s">
        <v>365</v>
      </c>
      <c r="J41" s="34">
        <v>1</v>
      </c>
      <c r="K41" s="34" t="s">
        <v>365</v>
      </c>
      <c r="L41" s="34" t="s">
        <v>365</v>
      </c>
    </row>
    <row r="42" spans="1:12" ht="12" customHeight="1" x14ac:dyDescent="0.15">
      <c r="A42" s="34" t="s">
        <v>365</v>
      </c>
      <c r="B42" s="34" t="s">
        <v>365</v>
      </c>
      <c r="C42" s="34">
        <v>2</v>
      </c>
      <c r="D42" s="34" t="s">
        <v>365</v>
      </c>
      <c r="E42" s="34">
        <v>2</v>
      </c>
      <c r="F42" s="34">
        <v>1</v>
      </c>
      <c r="G42" s="34">
        <v>3</v>
      </c>
      <c r="H42" s="34">
        <v>1</v>
      </c>
      <c r="I42" s="34" t="s">
        <v>365</v>
      </c>
      <c r="J42" s="34">
        <v>6</v>
      </c>
      <c r="K42" s="34" t="s">
        <v>365</v>
      </c>
      <c r="L42" s="34">
        <v>4</v>
      </c>
    </row>
    <row r="43" spans="1:12" ht="12" customHeight="1" x14ac:dyDescent="0.15">
      <c r="A43" s="34">
        <v>1</v>
      </c>
      <c r="B43" s="34">
        <v>1</v>
      </c>
      <c r="C43" s="34">
        <v>7</v>
      </c>
      <c r="D43" s="34" t="s">
        <v>365</v>
      </c>
      <c r="E43" s="34">
        <v>2</v>
      </c>
      <c r="F43" s="34">
        <v>1</v>
      </c>
      <c r="G43" s="34">
        <v>6</v>
      </c>
      <c r="H43" s="34">
        <v>3</v>
      </c>
      <c r="I43" s="34">
        <v>1</v>
      </c>
      <c r="J43" s="34">
        <v>5</v>
      </c>
      <c r="K43" s="34" t="s">
        <v>365</v>
      </c>
      <c r="L43" s="34">
        <v>3</v>
      </c>
    </row>
    <row r="44" spans="1:12" ht="12" customHeight="1" x14ac:dyDescent="0.15">
      <c r="A44" s="39">
        <v>2</v>
      </c>
      <c r="B44" s="39">
        <v>2</v>
      </c>
      <c r="C44" s="39">
        <v>32</v>
      </c>
      <c r="D44" s="39">
        <v>2</v>
      </c>
      <c r="E44" s="39">
        <v>11</v>
      </c>
      <c r="F44" s="39">
        <v>3</v>
      </c>
      <c r="G44" s="39">
        <v>35</v>
      </c>
      <c r="H44" s="39">
        <v>23</v>
      </c>
      <c r="I44" s="39">
        <v>4</v>
      </c>
      <c r="J44" s="39">
        <v>25</v>
      </c>
      <c r="K44" s="38" t="s">
        <v>365</v>
      </c>
      <c r="L44" s="39">
        <v>6</v>
      </c>
    </row>
    <row r="45" spans="1:12" ht="12" customHeight="1" x14ac:dyDescent="0.15">
      <c r="A45" s="34">
        <v>1</v>
      </c>
      <c r="B45" s="34">
        <v>2</v>
      </c>
      <c r="C45" s="34">
        <v>47</v>
      </c>
      <c r="D45" s="34">
        <v>1</v>
      </c>
      <c r="E45" s="34">
        <v>22</v>
      </c>
      <c r="F45" s="34">
        <v>8</v>
      </c>
      <c r="G45" s="34">
        <v>21</v>
      </c>
      <c r="H45" s="34">
        <v>17</v>
      </c>
      <c r="I45" s="34">
        <v>4</v>
      </c>
      <c r="J45" s="34">
        <v>13</v>
      </c>
      <c r="K45" s="34" t="s">
        <v>365</v>
      </c>
      <c r="L45" s="34">
        <v>7</v>
      </c>
    </row>
    <row r="46" spans="1:12" ht="12" customHeight="1" x14ac:dyDescent="0.15">
      <c r="A46" s="34" t="s">
        <v>365</v>
      </c>
      <c r="B46" s="34">
        <v>2</v>
      </c>
      <c r="C46" s="34">
        <v>48</v>
      </c>
      <c r="D46" s="34" t="s">
        <v>365</v>
      </c>
      <c r="E46" s="34">
        <v>8</v>
      </c>
      <c r="F46" s="34">
        <v>4</v>
      </c>
      <c r="G46" s="34">
        <v>9</v>
      </c>
      <c r="H46" s="34">
        <v>5</v>
      </c>
      <c r="I46" s="34">
        <v>2</v>
      </c>
      <c r="J46" s="34">
        <v>2</v>
      </c>
      <c r="K46" s="34" t="s">
        <v>365</v>
      </c>
      <c r="L46" s="34">
        <v>6</v>
      </c>
    </row>
    <row r="47" spans="1:12" ht="12" customHeight="1" x14ac:dyDescent="0.15">
      <c r="A47" s="34" t="s">
        <v>365</v>
      </c>
      <c r="B47" s="34" t="s">
        <v>365</v>
      </c>
      <c r="C47" s="34">
        <v>5</v>
      </c>
      <c r="D47" s="34" t="s">
        <v>365</v>
      </c>
      <c r="E47" s="34" t="s">
        <v>365</v>
      </c>
      <c r="F47" s="34" t="s">
        <v>365</v>
      </c>
      <c r="G47" s="34" t="s">
        <v>365</v>
      </c>
      <c r="H47" s="34" t="s">
        <v>365</v>
      </c>
      <c r="I47" s="34">
        <v>1</v>
      </c>
      <c r="J47" s="34" t="s">
        <v>365</v>
      </c>
      <c r="K47" s="34" t="s">
        <v>365</v>
      </c>
      <c r="L47" s="34">
        <v>1</v>
      </c>
    </row>
    <row r="48" spans="1:12" ht="12" customHeight="1" x14ac:dyDescent="0.15">
      <c r="A48" s="34">
        <v>1</v>
      </c>
      <c r="B48" s="34" t="s">
        <v>365</v>
      </c>
      <c r="C48" s="34">
        <v>2</v>
      </c>
      <c r="D48" s="34" t="s">
        <v>365</v>
      </c>
      <c r="E48" s="34" t="s">
        <v>365</v>
      </c>
      <c r="F48" s="34" t="s">
        <v>365</v>
      </c>
      <c r="G48" s="34">
        <v>3</v>
      </c>
      <c r="H48" s="34">
        <v>1</v>
      </c>
      <c r="I48" s="34">
        <v>1</v>
      </c>
      <c r="J48" s="34">
        <v>2</v>
      </c>
      <c r="K48" s="34" t="s">
        <v>365</v>
      </c>
      <c r="L48" s="34" t="s">
        <v>365</v>
      </c>
    </row>
    <row r="49" spans="1:12" ht="12" customHeight="1" x14ac:dyDescent="0.15">
      <c r="A49" s="34" t="s">
        <v>365</v>
      </c>
      <c r="B49" s="34" t="s">
        <v>365</v>
      </c>
      <c r="C49" s="34">
        <v>2</v>
      </c>
      <c r="D49" s="34">
        <v>1</v>
      </c>
      <c r="E49" s="34">
        <v>1</v>
      </c>
      <c r="F49" s="34" t="s">
        <v>365</v>
      </c>
      <c r="G49" s="34">
        <v>5</v>
      </c>
      <c r="H49" s="34">
        <v>1</v>
      </c>
      <c r="I49" s="34" t="s">
        <v>365</v>
      </c>
      <c r="J49" s="34">
        <v>5</v>
      </c>
      <c r="K49" s="34">
        <v>2</v>
      </c>
      <c r="L49" s="34">
        <v>3</v>
      </c>
    </row>
    <row r="50" spans="1:12" ht="12" customHeight="1" x14ac:dyDescent="0.15">
      <c r="A50" s="34" t="s">
        <v>365</v>
      </c>
      <c r="B50" s="34">
        <v>2</v>
      </c>
      <c r="C50" s="34" t="s">
        <v>365</v>
      </c>
      <c r="D50" s="34" t="s">
        <v>365</v>
      </c>
      <c r="E50" s="34" t="s">
        <v>365</v>
      </c>
      <c r="F50" s="34">
        <v>1</v>
      </c>
      <c r="G50" s="34" t="s">
        <v>365</v>
      </c>
      <c r="H50" s="34" t="s">
        <v>365</v>
      </c>
      <c r="I50" s="34" t="s">
        <v>365</v>
      </c>
      <c r="J50" s="34" t="s">
        <v>365</v>
      </c>
      <c r="K50" s="34" t="s">
        <v>365</v>
      </c>
      <c r="L50" s="34" t="s">
        <v>365</v>
      </c>
    </row>
    <row r="51" spans="1:12" ht="12" customHeight="1" x14ac:dyDescent="0.15">
      <c r="A51" s="34">
        <v>1</v>
      </c>
      <c r="B51" s="34">
        <v>1</v>
      </c>
      <c r="C51" s="34">
        <v>13</v>
      </c>
      <c r="D51" s="34">
        <v>2</v>
      </c>
      <c r="E51" s="34">
        <v>4</v>
      </c>
      <c r="F51" s="34">
        <v>2</v>
      </c>
      <c r="G51" s="34">
        <v>7</v>
      </c>
      <c r="H51" s="34">
        <v>12</v>
      </c>
      <c r="I51" s="34">
        <v>2</v>
      </c>
      <c r="J51" s="34">
        <v>7</v>
      </c>
      <c r="K51" s="34" t="s">
        <v>365</v>
      </c>
      <c r="L51" s="34">
        <v>1</v>
      </c>
    </row>
    <row r="52" spans="1:12" ht="12" customHeight="1" x14ac:dyDescent="0.15">
      <c r="A52" s="34" t="s">
        <v>365</v>
      </c>
      <c r="B52" s="34">
        <v>1</v>
      </c>
      <c r="C52" s="34">
        <v>13</v>
      </c>
      <c r="D52" s="34" t="s">
        <v>365</v>
      </c>
      <c r="E52" s="34">
        <v>3</v>
      </c>
      <c r="F52" s="34">
        <v>4</v>
      </c>
      <c r="G52" s="34">
        <v>6</v>
      </c>
      <c r="H52" s="34">
        <v>12</v>
      </c>
      <c r="I52" s="34">
        <v>5</v>
      </c>
      <c r="J52" s="34">
        <v>13</v>
      </c>
      <c r="K52" s="34" t="s">
        <v>365</v>
      </c>
      <c r="L52" s="34">
        <v>1</v>
      </c>
    </row>
    <row r="53" spans="1:12" ht="12" customHeight="1" x14ac:dyDescent="0.15">
      <c r="A53" s="34" t="s">
        <v>365</v>
      </c>
      <c r="B53" s="34" t="s">
        <v>365</v>
      </c>
      <c r="C53" s="34">
        <v>10</v>
      </c>
      <c r="D53" s="34" t="s">
        <v>365</v>
      </c>
      <c r="E53" s="34">
        <v>6</v>
      </c>
      <c r="F53" s="34">
        <v>5</v>
      </c>
      <c r="G53" s="34">
        <v>11</v>
      </c>
      <c r="H53" s="34">
        <v>12</v>
      </c>
      <c r="I53" s="34">
        <v>3</v>
      </c>
      <c r="J53" s="34">
        <v>12</v>
      </c>
      <c r="K53" s="34">
        <v>1</v>
      </c>
      <c r="L53" s="34">
        <v>2</v>
      </c>
    </row>
    <row r="54" spans="1:12" ht="12" customHeight="1" x14ac:dyDescent="0.15">
      <c r="A54" s="34" t="s">
        <v>365</v>
      </c>
      <c r="B54" s="34">
        <v>2</v>
      </c>
      <c r="C54" s="34">
        <v>37</v>
      </c>
      <c r="D54" s="34">
        <v>2</v>
      </c>
      <c r="E54" s="34">
        <v>3</v>
      </c>
      <c r="F54" s="34" t="s">
        <v>365</v>
      </c>
      <c r="G54" s="34">
        <v>13</v>
      </c>
      <c r="H54" s="34">
        <v>10</v>
      </c>
      <c r="I54" s="34">
        <v>10</v>
      </c>
      <c r="J54" s="34">
        <v>2</v>
      </c>
      <c r="K54" s="34" t="s">
        <v>365</v>
      </c>
      <c r="L54" s="34">
        <v>5</v>
      </c>
    </row>
    <row r="55" spans="1:12" ht="12" customHeight="1" x14ac:dyDescent="0.15">
      <c r="A55" s="34" t="s">
        <v>365</v>
      </c>
      <c r="B55" s="34" t="s">
        <v>365</v>
      </c>
      <c r="C55" s="34">
        <v>1</v>
      </c>
      <c r="D55" s="34">
        <v>1</v>
      </c>
      <c r="E55" s="34">
        <v>1</v>
      </c>
      <c r="F55" s="34" t="s">
        <v>365</v>
      </c>
      <c r="G55" s="34">
        <v>2</v>
      </c>
      <c r="H55" s="34" t="s">
        <v>365</v>
      </c>
      <c r="I55" s="34">
        <v>2</v>
      </c>
      <c r="J55" s="34">
        <v>4</v>
      </c>
      <c r="K55" s="34" t="s">
        <v>365</v>
      </c>
      <c r="L55" s="34">
        <v>2</v>
      </c>
    </row>
    <row r="56" spans="1:12" ht="12" customHeight="1" x14ac:dyDescent="0.15">
      <c r="A56" s="34">
        <v>1</v>
      </c>
      <c r="B56" s="34">
        <v>1</v>
      </c>
      <c r="C56" s="34">
        <v>2</v>
      </c>
      <c r="D56" s="34" t="s">
        <v>365</v>
      </c>
      <c r="E56" s="34">
        <v>2</v>
      </c>
      <c r="F56" s="34" t="s">
        <v>365</v>
      </c>
      <c r="G56" s="34" t="s">
        <v>365</v>
      </c>
      <c r="H56" s="34">
        <v>1</v>
      </c>
      <c r="I56" s="34">
        <v>1</v>
      </c>
      <c r="J56" s="34">
        <v>1</v>
      </c>
      <c r="K56" s="34" t="s">
        <v>365</v>
      </c>
      <c r="L56" s="34" t="s">
        <v>365</v>
      </c>
    </row>
    <row r="57" spans="1:12" ht="12" customHeight="1" x14ac:dyDescent="0.15">
      <c r="A57" s="34" t="s">
        <v>365</v>
      </c>
      <c r="B57" s="34" t="s">
        <v>365</v>
      </c>
      <c r="C57" s="34">
        <v>3</v>
      </c>
      <c r="D57" s="34" t="s">
        <v>365</v>
      </c>
      <c r="E57" s="34">
        <v>1</v>
      </c>
      <c r="F57" s="34">
        <v>2</v>
      </c>
      <c r="G57" s="34" t="s">
        <v>365</v>
      </c>
      <c r="H57" s="34">
        <v>2</v>
      </c>
      <c r="I57" s="34">
        <v>3</v>
      </c>
      <c r="J57" s="34">
        <v>6</v>
      </c>
      <c r="K57" s="34" t="s">
        <v>365</v>
      </c>
      <c r="L57" s="34" t="s">
        <v>365</v>
      </c>
    </row>
    <row r="58" spans="1:12" ht="12" customHeight="1" x14ac:dyDescent="0.15">
      <c r="A58" s="34" t="s">
        <v>365</v>
      </c>
      <c r="B58" s="34" t="s">
        <v>365</v>
      </c>
      <c r="C58" s="34">
        <v>4</v>
      </c>
      <c r="D58" s="34" t="s">
        <v>365</v>
      </c>
      <c r="E58" s="34" t="s">
        <v>365</v>
      </c>
      <c r="F58" s="34">
        <v>1</v>
      </c>
      <c r="G58" s="34">
        <v>1</v>
      </c>
      <c r="H58" s="34">
        <v>4</v>
      </c>
      <c r="I58" s="34">
        <v>3</v>
      </c>
      <c r="J58" s="34">
        <v>1</v>
      </c>
      <c r="K58" s="34" t="s">
        <v>365</v>
      </c>
      <c r="L58" s="34" t="s">
        <v>365</v>
      </c>
    </row>
    <row r="59" spans="1:12" ht="12" customHeight="1" x14ac:dyDescent="0.15">
      <c r="A59" s="34" t="s">
        <v>365</v>
      </c>
      <c r="B59" s="34" t="s">
        <v>365</v>
      </c>
      <c r="C59" s="34">
        <v>1</v>
      </c>
      <c r="D59" s="34" t="s">
        <v>365</v>
      </c>
      <c r="E59" s="34">
        <v>1</v>
      </c>
      <c r="F59" s="34">
        <v>1</v>
      </c>
      <c r="G59" s="34" t="s">
        <v>365</v>
      </c>
      <c r="H59" s="34">
        <v>1</v>
      </c>
      <c r="I59" s="34">
        <v>1</v>
      </c>
      <c r="J59" s="34" t="s">
        <v>365</v>
      </c>
      <c r="K59" s="34" t="s">
        <v>365</v>
      </c>
      <c r="L59" s="34" t="s">
        <v>365</v>
      </c>
    </row>
    <row r="60" spans="1:12" ht="3" customHeight="1" x14ac:dyDescent="0.1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40"/>
      <c r="L60" s="40"/>
    </row>
    <row r="61" spans="1:12" ht="16.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L61" s="81" t="s">
        <v>352</v>
      </c>
    </row>
  </sheetData>
  <mergeCells count="2">
    <mergeCell ref="A4:L4"/>
    <mergeCell ref="A1:L1"/>
  </mergeCells>
  <phoneticPr fontId="9"/>
  <printOptions horizontalCentered="1"/>
  <pageMargins left="0.59055118110236227" right="0.59055118110236227" top="0.59055118110236227" bottom="0.59055118110236227" header="0.51181102362204722" footer="0"/>
  <pageSetup paperSize="9" pageOrder="overThenDown" orientation="portrait" r:id="rId1"/>
  <headerFooter alignWithMargins="0">
    <oddFooter>&amp;C&amp;12-&amp;A-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5">
    <outlinePr summaryBelow="0"/>
  </sheetPr>
  <dimension ref="A1:Q65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" width="1.875" style="3" customWidth="1"/>
    <col min="2" max="2" width="13.5" style="4" customWidth="1"/>
    <col min="3" max="3" width="1.875" style="4" customWidth="1"/>
    <col min="4" max="12" width="7.75" style="3" customWidth="1"/>
    <col min="13" max="16384" width="9" style="3"/>
  </cols>
  <sheetData>
    <row r="1" spans="1:17" s="66" customFormat="1" ht="16.5" customHeight="1" x14ac:dyDescent="0.15">
      <c r="A1" s="119" t="s">
        <v>388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7" ht="25.5" customHeight="1" x14ac:dyDescent="0.15">
      <c r="A2" s="198" t="s">
        <v>412</v>
      </c>
      <c r="B2" s="198"/>
      <c r="C2" s="199"/>
      <c r="D2" s="193" t="s">
        <v>237</v>
      </c>
      <c r="E2" s="194"/>
      <c r="F2" s="7" t="s">
        <v>238</v>
      </c>
      <c r="G2" s="190" t="s">
        <v>239</v>
      </c>
      <c r="H2" s="191"/>
      <c r="I2" s="191"/>
      <c r="J2" s="206"/>
      <c r="K2" s="190" t="s">
        <v>243</v>
      </c>
      <c r="L2" s="191"/>
      <c r="M2" s="5"/>
      <c r="N2" s="5"/>
    </row>
    <row r="3" spans="1:17" ht="3" customHeight="1" x14ac:dyDescent="0.15">
      <c r="A3" s="200"/>
      <c r="B3" s="200"/>
      <c r="C3" s="201"/>
      <c r="D3" s="8"/>
      <c r="E3" s="9"/>
      <c r="F3" s="10"/>
      <c r="G3" s="11"/>
      <c r="H3" s="12"/>
      <c r="I3" s="13"/>
      <c r="J3" s="14"/>
      <c r="K3" s="5"/>
      <c r="L3" s="5"/>
      <c r="M3" s="5"/>
      <c r="N3" s="5"/>
    </row>
    <row r="4" spans="1:17" s="22" customFormat="1" ht="73.5" customHeight="1" x14ac:dyDescent="0.15">
      <c r="A4" s="200"/>
      <c r="B4" s="200"/>
      <c r="C4" s="201"/>
      <c r="D4" s="15" t="s">
        <v>337</v>
      </c>
      <c r="E4" s="16" t="s">
        <v>338</v>
      </c>
      <c r="F4" s="17" t="s">
        <v>341</v>
      </c>
      <c r="G4" s="18"/>
      <c r="H4" s="19" t="s">
        <v>357</v>
      </c>
      <c r="I4" s="18" t="s">
        <v>342</v>
      </c>
      <c r="J4" s="16" t="s">
        <v>343</v>
      </c>
      <c r="K4" s="20"/>
      <c r="L4" s="127" t="s">
        <v>344</v>
      </c>
    </row>
    <row r="5" spans="1:17" ht="3" customHeight="1" x14ac:dyDescent="0.15">
      <c r="A5" s="202"/>
      <c r="B5" s="202"/>
      <c r="C5" s="203"/>
      <c r="D5" s="23"/>
      <c r="E5" s="24"/>
      <c r="F5" s="24"/>
      <c r="G5" s="25"/>
      <c r="H5" s="26"/>
      <c r="I5" s="25"/>
      <c r="J5" s="24"/>
      <c r="K5" s="23"/>
      <c r="L5" s="25"/>
      <c r="M5" s="5"/>
      <c r="N5" s="5"/>
    </row>
    <row r="6" spans="1:17" ht="6" customHeight="1" x14ac:dyDescent="0.15">
      <c r="A6" s="72"/>
      <c r="B6" s="72"/>
      <c r="C6" s="73"/>
      <c r="D6" s="5"/>
      <c r="E6" s="5"/>
      <c r="F6" s="30"/>
      <c r="G6" s="5"/>
      <c r="H6" s="5"/>
      <c r="I6" s="5"/>
      <c r="J6" s="5"/>
      <c r="K6" s="74"/>
      <c r="L6" s="5"/>
      <c r="M6" s="5"/>
      <c r="N6" s="5"/>
      <c r="O6" s="5"/>
      <c r="P6" s="5"/>
    </row>
    <row r="7" spans="1:17" ht="12" customHeight="1" x14ac:dyDescent="0.15">
      <c r="A7" s="189" t="s">
        <v>73</v>
      </c>
      <c r="B7" s="189"/>
      <c r="C7" s="33"/>
      <c r="D7" s="34">
        <v>142</v>
      </c>
      <c r="E7" s="34">
        <v>1999</v>
      </c>
      <c r="F7" s="35">
        <v>3</v>
      </c>
      <c r="G7" s="34">
        <v>26</v>
      </c>
      <c r="H7" s="34">
        <v>0</v>
      </c>
      <c r="I7" s="34">
        <v>17</v>
      </c>
      <c r="J7" s="34">
        <v>9</v>
      </c>
      <c r="K7" s="75">
        <v>113</v>
      </c>
      <c r="L7" s="34">
        <v>1</v>
      </c>
      <c r="M7" s="5"/>
      <c r="N7" s="5"/>
      <c r="O7" s="5"/>
      <c r="P7" s="5"/>
      <c r="Q7" s="129"/>
    </row>
    <row r="8" spans="1:17" ht="12" customHeight="1" x14ac:dyDescent="0.15">
      <c r="B8" s="37" t="s">
        <v>74</v>
      </c>
      <c r="C8" s="33"/>
      <c r="D8" s="34">
        <v>38</v>
      </c>
      <c r="E8" s="34">
        <v>349</v>
      </c>
      <c r="F8" s="35" t="s">
        <v>365</v>
      </c>
      <c r="G8" s="34">
        <v>6</v>
      </c>
      <c r="H8" s="34" t="s">
        <v>365</v>
      </c>
      <c r="I8" s="34">
        <v>5</v>
      </c>
      <c r="J8" s="34">
        <v>1</v>
      </c>
      <c r="K8" s="75">
        <v>32</v>
      </c>
      <c r="L8" s="34" t="s">
        <v>365</v>
      </c>
      <c r="M8" s="5"/>
      <c r="N8" s="5"/>
      <c r="O8" s="5"/>
      <c r="P8" s="5"/>
    </row>
    <row r="9" spans="1:17" ht="12" customHeight="1" x14ac:dyDescent="0.15">
      <c r="B9" s="37" t="s">
        <v>75</v>
      </c>
      <c r="C9" s="33"/>
      <c r="D9" s="34">
        <v>18</v>
      </c>
      <c r="E9" s="34">
        <v>149</v>
      </c>
      <c r="F9" s="35" t="s">
        <v>365</v>
      </c>
      <c r="G9" s="34">
        <v>5</v>
      </c>
      <c r="H9" s="34" t="s">
        <v>365</v>
      </c>
      <c r="I9" s="34">
        <v>2</v>
      </c>
      <c r="J9" s="34">
        <v>3</v>
      </c>
      <c r="K9" s="75">
        <v>13</v>
      </c>
      <c r="L9" s="34" t="s">
        <v>365</v>
      </c>
      <c r="M9" s="5"/>
      <c r="N9" s="5"/>
      <c r="O9" s="5"/>
      <c r="P9" s="5"/>
    </row>
    <row r="10" spans="1:17" ht="12" customHeight="1" x14ac:dyDescent="0.15">
      <c r="B10" s="37" t="s">
        <v>76</v>
      </c>
      <c r="C10" s="33"/>
      <c r="D10" s="34">
        <v>1</v>
      </c>
      <c r="E10" s="34">
        <v>7</v>
      </c>
      <c r="F10" s="35" t="s">
        <v>365</v>
      </c>
      <c r="G10" s="34">
        <v>0</v>
      </c>
      <c r="H10" s="34" t="s">
        <v>365</v>
      </c>
      <c r="I10" s="34" t="s">
        <v>365</v>
      </c>
      <c r="J10" s="34" t="s">
        <v>365</v>
      </c>
      <c r="K10" s="75">
        <v>1</v>
      </c>
      <c r="L10" s="34" t="s">
        <v>365</v>
      </c>
      <c r="M10" s="5"/>
      <c r="N10" s="5"/>
      <c r="O10" s="5"/>
      <c r="P10" s="5"/>
    </row>
    <row r="11" spans="1:17" ht="12" customHeight="1" x14ac:dyDescent="0.15">
      <c r="B11" s="37" t="s">
        <v>77</v>
      </c>
      <c r="C11" s="33"/>
      <c r="D11" s="34">
        <v>12</v>
      </c>
      <c r="E11" s="34">
        <v>67</v>
      </c>
      <c r="F11" s="35">
        <v>1</v>
      </c>
      <c r="G11" s="34">
        <v>4</v>
      </c>
      <c r="H11" s="34" t="s">
        <v>365</v>
      </c>
      <c r="I11" s="34">
        <v>4</v>
      </c>
      <c r="J11" s="34" t="s">
        <v>365</v>
      </c>
      <c r="K11" s="75">
        <v>7</v>
      </c>
      <c r="L11" s="34" t="s">
        <v>365</v>
      </c>
      <c r="M11" s="5"/>
      <c r="N11" s="5"/>
      <c r="O11" s="5"/>
      <c r="P11" s="5"/>
    </row>
    <row r="12" spans="1:17" ht="12" customHeight="1" x14ac:dyDescent="0.15">
      <c r="B12" s="37" t="s">
        <v>78</v>
      </c>
      <c r="C12" s="33"/>
      <c r="D12" s="34">
        <v>30</v>
      </c>
      <c r="E12" s="34">
        <v>342</v>
      </c>
      <c r="F12" s="35">
        <v>1</v>
      </c>
      <c r="G12" s="34">
        <v>4</v>
      </c>
      <c r="H12" s="34" t="s">
        <v>365</v>
      </c>
      <c r="I12" s="34" t="s">
        <v>365</v>
      </c>
      <c r="J12" s="34">
        <v>4</v>
      </c>
      <c r="K12" s="75">
        <v>25</v>
      </c>
      <c r="L12" s="34" t="s">
        <v>365</v>
      </c>
      <c r="M12" s="5"/>
      <c r="N12" s="5"/>
      <c r="O12" s="5"/>
      <c r="P12" s="5"/>
    </row>
    <row r="13" spans="1:17" ht="12" customHeight="1" x14ac:dyDescent="0.15">
      <c r="B13" s="37" t="s">
        <v>79</v>
      </c>
      <c r="C13" s="33"/>
      <c r="D13" s="34">
        <v>32</v>
      </c>
      <c r="E13" s="34">
        <v>1009</v>
      </c>
      <c r="F13" s="35">
        <v>1</v>
      </c>
      <c r="G13" s="34">
        <v>5</v>
      </c>
      <c r="H13" s="34" t="s">
        <v>365</v>
      </c>
      <c r="I13" s="34">
        <v>4</v>
      </c>
      <c r="J13" s="34">
        <v>1</v>
      </c>
      <c r="K13" s="75">
        <v>26</v>
      </c>
      <c r="L13" s="34" t="s">
        <v>365</v>
      </c>
      <c r="M13" s="5"/>
      <c r="N13" s="5"/>
      <c r="O13" s="5"/>
      <c r="P13" s="5"/>
    </row>
    <row r="14" spans="1:17" ht="12" customHeight="1" x14ac:dyDescent="0.15">
      <c r="B14" s="37" t="s">
        <v>80</v>
      </c>
      <c r="C14" s="33"/>
      <c r="D14" s="34">
        <v>8</v>
      </c>
      <c r="E14" s="34">
        <v>56</v>
      </c>
      <c r="F14" s="35" t="s">
        <v>365</v>
      </c>
      <c r="G14" s="34">
        <v>2</v>
      </c>
      <c r="H14" s="34" t="s">
        <v>365</v>
      </c>
      <c r="I14" s="34">
        <v>2</v>
      </c>
      <c r="J14" s="34" t="s">
        <v>365</v>
      </c>
      <c r="K14" s="75">
        <v>6</v>
      </c>
      <c r="L14" s="34">
        <v>1</v>
      </c>
      <c r="M14" s="5"/>
      <c r="N14" s="5"/>
      <c r="O14" s="5"/>
      <c r="P14" s="5"/>
    </row>
    <row r="15" spans="1:17" ht="12" customHeight="1" x14ac:dyDescent="0.15">
      <c r="B15" s="37" t="s">
        <v>81</v>
      </c>
      <c r="C15" s="33"/>
      <c r="D15" s="34">
        <v>3</v>
      </c>
      <c r="E15" s="34">
        <v>20</v>
      </c>
      <c r="F15" s="35" t="s">
        <v>365</v>
      </c>
      <c r="G15" s="34">
        <v>0</v>
      </c>
      <c r="H15" s="34" t="s">
        <v>365</v>
      </c>
      <c r="I15" s="34" t="s">
        <v>365</v>
      </c>
      <c r="J15" s="34" t="s">
        <v>365</v>
      </c>
      <c r="K15" s="75">
        <v>3</v>
      </c>
      <c r="L15" s="34" t="s">
        <v>365</v>
      </c>
      <c r="M15" s="5"/>
      <c r="N15" s="5"/>
      <c r="O15" s="5"/>
      <c r="P15" s="5"/>
    </row>
    <row r="16" spans="1:17" ht="12" customHeight="1" x14ac:dyDescent="0.15">
      <c r="B16" s="37"/>
      <c r="C16" s="33"/>
      <c r="D16" s="34"/>
      <c r="E16" s="34"/>
      <c r="F16" s="35"/>
      <c r="G16" s="34"/>
      <c r="H16" s="34"/>
      <c r="I16" s="34"/>
      <c r="J16" s="34"/>
      <c r="K16" s="75"/>
      <c r="L16" s="34"/>
      <c r="M16" s="5"/>
      <c r="N16" s="5"/>
      <c r="O16" s="5"/>
      <c r="P16" s="5"/>
    </row>
    <row r="17" spans="1:16" ht="12" customHeight="1" x14ac:dyDescent="0.15">
      <c r="A17" s="189" t="s">
        <v>82</v>
      </c>
      <c r="B17" s="189"/>
      <c r="C17" s="33"/>
      <c r="D17" s="34">
        <v>50</v>
      </c>
      <c r="E17" s="34">
        <v>891</v>
      </c>
      <c r="F17" s="35">
        <v>1</v>
      </c>
      <c r="G17" s="34">
        <v>12</v>
      </c>
      <c r="H17" s="34">
        <v>0</v>
      </c>
      <c r="I17" s="34">
        <v>5</v>
      </c>
      <c r="J17" s="34">
        <v>7</v>
      </c>
      <c r="K17" s="75">
        <v>37</v>
      </c>
      <c r="L17" s="34">
        <v>0</v>
      </c>
      <c r="M17" s="5"/>
      <c r="N17" s="5"/>
      <c r="O17" s="5"/>
      <c r="P17" s="5"/>
    </row>
    <row r="18" spans="1:16" ht="12" customHeight="1" x14ac:dyDescent="0.15">
      <c r="B18" s="37" t="s">
        <v>83</v>
      </c>
      <c r="C18" s="33"/>
      <c r="D18" s="34">
        <v>11</v>
      </c>
      <c r="E18" s="34">
        <v>49</v>
      </c>
      <c r="F18" s="35">
        <v>1</v>
      </c>
      <c r="G18" s="34">
        <v>3</v>
      </c>
      <c r="H18" s="34" t="s">
        <v>365</v>
      </c>
      <c r="I18" s="34">
        <v>1</v>
      </c>
      <c r="J18" s="34">
        <v>2</v>
      </c>
      <c r="K18" s="75">
        <v>7</v>
      </c>
      <c r="L18" s="34" t="s">
        <v>365</v>
      </c>
      <c r="M18" s="5"/>
      <c r="N18" s="5"/>
      <c r="O18" s="5"/>
      <c r="P18" s="5"/>
    </row>
    <row r="19" spans="1:16" ht="12" customHeight="1" x14ac:dyDescent="0.15">
      <c r="B19" s="37" t="s">
        <v>84</v>
      </c>
      <c r="C19" s="33"/>
      <c r="D19" s="34">
        <v>3</v>
      </c>
      <c r="E19" s="34">
        <v>33</v>
      </c>
      <c r="F19" s="35" t="s">
        <v>365</v>
      </c>
      <c r="G19" s="34">
        <v>0</v>
      </c>
      <c r="H19" s="34" t="s">
        <v>365</v>
      </c>
      <c r="I19" s="34" t="s">
        <v>365</v>
      </c>
      <c r="J19" s="34" t="s">
        <v>365</v>
      </c>
      <c r="K19" s="75">
        <v>3</v>
      </c>
      <c r="L19" s="34" t="s">
        <v>365</v>
      </c>
      <c r="M19" s="5"/>
      <c r="N19" s="5"/>
      <c r="O19" s="5"/>
      <c r="P19" s="5"/>
    </row>
    <row r="20" spans="1:16" ht="12" customHeight="1" x14ac:dyDescent="0.15">
      <c r="B20" s="37" t="s">
        <v>85</v>
      </c>
      <c r="C20" s="33"/>
      <c r="D20" s="34">
        <v>1</v>
      </c>
      <c r="E20" s="34">
        <v>7</v>
      </c>
      <c r="F20" s="35" t="s">
        <v>365</v>
      </c>
      <c r="G20" s="34">
        <v>0</v>
      </c>
      <c r="H20" s="34" t="s">
        <v>365</v>
      </c>
      <c r="I20" s="34" t="s">
        <v>365</v>
      </c>
      <c r="J20" s="34" t="s">
        <v>365</v>
      </c>
      <c r="K20" s="75">
        <v>1</v>
      </c>
      <c r="L20" s="34" t="s">
        <v>365</v>
      </c>
      <c r="M20" s="5"/>
      <c r="N20" s="5"/>
      <c r="O20" s="5"/>
      <c r="P20" s="5"/>
    </row>
    <row r="21" spans="1:16" ht="12" customHeight="1" x14ac:dyDescent="0.15">
      <c r="B21" s="37" t="s">
        <v>86</v>
      </c>
      <c r="C21" s="33"/>
      <c r="D21" s="34">
        <v>1</v>
      </c>
      <c r="E21" s="34">
        <v>2</v>
      </c>
      <c r="F21" s="35" t="s">
        <v>365</v>
      </c>
      <c r="G21" s="34">
        <v>0</v>
      </c>
      <c r="H21" s="34" t="s">
        <v>365</v>
      </c>
      <c r="I21" s="34" t="s">
        <v>365</v>
      </c>
      <c r="J21" s="34" t="s">
        <v>365</v>
      </c>
      <c r="K21" s="75">
        <v>1</v>
      </c>
      <c r="L21" s="34" t="s">
        <v>365</v>
      </c>
      <c r="M21" s="5"/>
      <c r="N21" s="5"/>
      <c r="O21" s="5"/>
      <c r="P21" s="5"/>
    </row>
    <row r="22" spans="1:16" ht="12" customHeight="1" x14ac:dyDescent="0.15">
      <c r="B22" s="37" t="s">
        <v>87</v>
      </c>
      <c r="C22" s="33"/>
      <c r="D22" s="34">
        <v>4</v>
      </c>
      <c r="E22" s="34">
        <v>20</v>
      </c>
      <c r="F22" s="35" t="s">
        <v>365</v>
      </c>
      <c r="G22" s="34">
        <v>1</v>
      </c>
      <c r="H22" s="34" t="s">
        <v>365</v>
      </c>
      <c r="I22" s="34">
        <v>1</v>
      </c>
      <c r="J22" s="34" t="s">
        <v>365</v>
      </c>
      <c r="K22" s="75">
        <v>3</v>
      </c>
      <c r="L22" s="34" t="s">
        <v>365</v>
      </c>
      <c r="M22" s="5"/>
      <c r="N22" s="5"/>
      <c r="O22" s="5"/>
      <c r="P22" s="5"/>
    </row>
    <row r="23" spans="1:16" ht="12" customHeight="1" x14ac:dyDescent="0.15">
      <c r="B23" s="37" t="s">
        <v>88</v>
      </c>
      <c r="C23" s="33"/>
      <c r="D23" s="34">
        <v>2</v>
      </c>
      <c r="E23" s="34">
        <v>3</v>
      </c>
      <c r="F23" s="35" t="s">
        <v>365</v>
      </c>
      <c r="G23" s="34">
        <v>1</v>
      </c>
      <c r="H23" s="34" t="s">
        <v>365</v>
      </c>
      <c r="I23" s="34" t="s">
        <v>365</v>
      </c>
      <c r="J23" s="34">
        <v>1</v>
      </c>
      <c r="K23" s="75">
        <v>1</v>
      </c>
      <c r="L23" s="34" t="s">
        <v>365</v>
      </c>
      <c r="M23" s="5"/>
      <c r="N23" s="5"/>
      <c r="O23" s="5"/>
      <c r="P23" s="5"/>
    </row>
    <row r="24" spans="1:16" ht="12" customHeight="1" x14ac:dyDescent="0.15">
      <c r="B24" s="37" t="s">
        <v>89</v>
      </c>
      <c r="C24" s="33"/>
      <c r="D24" s="34">
        <v>9</v>
      </c>
      <c r="E24" s="34">
        <v>163</v>
      </c>
      <c r="F24" s="35" t="s">
        <v>365</v>
      </c>
      <c r="G24" s="34">
        <v>3</v>
      </c>
      <c r="H24" s="34" t="s">
        <v>365</v>
      </c>
      <c r="I24" s="34">
        <v>1</v>
      </c>
      <c r="J24" s="34">
        <v>2</v>
      </c>
      <c r="K24" s="75">
        <v>6</v>
      </c>
      <c r="L24" s="34" t="s">
        <v>365</v>
      </c>
      <c r="M24" s="5"/>
      <c r="N24" s="5"/>
      <c r="O24" s="5"/>
      <c r="P24" s="5"/>
    </row>
    <row r="25" spans="1:16" ht="12" customHeight="1" x14ac:dyDescent="0.15">
      <c r="B25" s="37" t="s">
        <v>90</v>
      </c>
      <c r="C25" s="33"/>
      <c r="D25" s="34">
        <v>6</v>
      </c>
      <c r="E25" s="34">
        <v>425</v>
      </c>
      <c r="F25" s="35" t="s">
        <v>365</v>
      </c>
      <c r="G25" s="34">
        <v>0</v>
      </c>
      <c r="H25" s="34" t="s">
        <v>365</v>
      </c>
      <c r="I25" s="34" t="s">
        <v>365</v>
      </c>
      <c r="J25" s="34" t="s">
        <v>365</v>
      </c>
      <c r="K25" s="75">
        <v>6</v>
      </c>
      <c r="L25" s="34" t="s">
        <v>365</v>
      </c>
      <c r="M25" s="5"/>
      <c r="N25" s="5"/>
      <c r="O25" s="5"/>
      <c r="P25" s="5"/>
    </row>
    <row r="26" spans="1:16" ht="12" customHeight="1" x14ac:dyDescent="0.15">
      <c r="B26" s="37" t="s">
        <v>91</v>
      </c>
      <c r="C26" s="33"/>
      <c r="D26" s="34">
        <v>3</v>
      </c>
      <c r="E26" s="34">
        <v>123</v>
      </c>
      <c r="F26" s="35" t="s">
        <v>365</v>
      </c>
      <c r="G26" s="34">
        <v>1</v>
      </c>
      <c r="H26" s="34" t="s">
        <v>365</v>
      </c>
      <c r="I26" s="34">
        <v>1</v>
      </c>
      <c r="J26" s="34" t="s">
        <v>365</v>
      </c>
      <c r="K26" s="75">
        <v>2</v>
      </c>
      <c r="L26" s="34" t="s">
        <v>365</v>
      </c>
      <c r="M26" s="5"/>
      <c r="N26" s="5"/>
      <c r="O26" s="5"/>
      <c r="P26" s="5"/>
    </row>
    <row r="27" spans="1:16" ht="12" customHeight="1" x14ac:dyDescent="0.15">
      <c r="B27" s="37" t="s">
        <v>92</v>
      </c>
      <c r="C27" s="33"/>
      <c r="D27" s="34">
        <v>10</v>
      </c>
      <c r="E27" s="34">
        <v>66</v>
      </c>
      <c r="F27" s="35" t="s">
        <v>365</v>
      </c>
      <c r="G27" s="34">
        <v>3</v>
      </c>
      <c r="H27" s="34" t="s">
        <v>365</v>
      </c>
      <c r="I27" s="34">
        <v>1</v>
      </c>
      <c r="J27" s="34">
        <v>2</v>
      </c>
      <c r="K27" s="75">
        <v>7</v>
      </c>
      <c r="L27" s="34" t="s">
        <v>365</v>
      </c>
      <c r="M27" s="5"/>
      <c r="N27" s="5"/>
      <c r="O27" s="5"/>
      <c r="P27" s="5"/>
    </row>
    <row r="28" spans="1:16" ht="12" customHeight="1" x14ac:dyDescent="0.15">
      <c r="B28" s="37"/>
      <c r="C28" s="33"/>
      <c r="D28" s="34"/>
      <c r="E28" s="34"/>
      <c r="F28" s="35"/>
      <c r="G28" s="34"/>
      <c r="H28" s="34"/>
      <c r="I28" s="34"/>
      <c r="J28" s="34"/>
      <c r="K28" s="75"/>
      <c r="L28" s="34"/>
      <c r="M28" s="5"/>
      <c r="N28" s="5"/>
      <c r="O28" s="5"/>
      <c r="P28" s="5"/>
    </row>
    <row r="29" spans="1:16" ht="12" customHeight="1" x14ac:dyDescent="0.15">
      <c r="A29" s="189" t="s">
        <v>93</v>
      </c>
      <c r="B29" s="189"/>
      <c r="C29" s="33"/>
      <c r="D29" s="34">
        <v>116</v>
      </c>
      <c r="E29" s="34">
        <v>3463</v>
      </c>
      <c r="F29" s="35">
        <v>2</v>
      </c>
      <c r="G29" s="34">
        <v>41</v>
      </c>
      <c r="H29" s="34">
        <v>0</v>
      </c>
      <c r="I29" s="34">
        <v>17</v>
      </c>
      <c r="J29" s="34">
        <v>24</v>
      </c>
      <c r="K29" s="75">
        <v>73</v>
      </c>
      <c r="L29" s="34">
        <v>1</v>
      </c>
      <c r="M29" s="5"/>
      <c r="N29" s="5"/>
      <c r="O29" s="5"/>
      <c r="P29" s="5"/>
    </row>
    <row r="30" spans="1:16" ht="12" customHeight="1" x14ac:dyDescent="0.15">
      <c r="B30" s="37" t="s">
        <v>94</v>
      </c>
      <c r="C30" s="33"/>
      <c r="D30" s="34">
        <v>10</v>
      </c>
      <c r="E30" s="34">
        <v>36</v>
      </c>
      <c r="F30" s="35">
        <v>1</v>
      </c>
      <c r="G30" s="34">
        <v>5</v>
      </c>
      <c r="H30" s="34" t="s">
        <v>365</v>
      </c>
      <c r="I30" s="34">
        <v>3</v>
      </c>
      <c r="J30" s="34">
        <v>2</v>
      </c>
      <c r="K30" s="75">
        <v>4</v>
      </c>
      <c r="L30" s="34">
        <v>1</v>
      </c>
      <c r="M30" s="5"/>
      <c r="N30" s="5"/>
      <c r="O30" s="5"/>
      <c r="P30" s="5"/>
    </row>
    <row r="31" spans="1:16" ht="12" customHeight="1" x14ac:dyDescent="0.15">
      <c r="B31" s="37" t="s">
        <v>95</v>
      </c>
      <c r="C31" s="33"/>
      <c r="D31" s="34">
        <v>13</v>
      </c>
      <c r="E31" s="34">
        <v>363</v>
      </c>
      <c r="F31" s="35" t="s">
        <v>365</v>
      </c>
      <c r="G31" s="150">
        <v>3</v>
      </c>
      <c r="H31" s="34" t="s">
        <v>365</v>
      </c>
      <c r="I31" s="34">
        <v>1</v>
      </c>
      <c r="J31" s="34">
        <v>2</v>
      </c>
      <c r="K31" s="75">
        <v>10</v>
      </c>
      <c r="L31" s="34" t="s">
        <v>365</v>
      </c>
      <c r="M31" s="5"/>
      <c r="N31" s="5"/>
      <c r="O31" s="5"/>
      <c r="P31" s="5"/>
    </row>
    <row r="32" spans="1:16" ht="12" customHeight="1" x14ac:dyDescent="0.15">
      <c r="B32" s="37" t="s">
        <v>96</v>
      </c>
      <c r="C32" s="33"/>
      <c r="D32" s="34">
        <v>4</v>
      </c>
      <c r="E32" s="34">
        <v>22</v>
      </c>
      <c r="F32" s="35" t="s">
        <v>365</v>
      </c>
      <c r="G32" s="34">
        <v>2</v>
      </c>
      <c r="H32" s="34" t="s">
        <v>365</v>
      </c>
      <c r="I32" s="34">
        <v>2</v>
      </c>
      <c r="J32" s="34" t="s">
        <v>365</v>
      </c>
      <c r="K32" s="75">
        <v>2</v>
      </c>
      <c r="L32" s="34" t="s">
        <v>365</v>
      </c>
      <c r="M32" s="5"/>
      <c r="N32" s="5"/>
      <c r="O32" s="5"/>
      <c r="P32" s="5"/>
    </row>
    <row r="33" spans="1:16" ht="12" customHeight="1" x14ac:dyDescent="0.15">
      <c r="B33" s="37" t="s">
        <v>97</v>
      </c>
      <c r="C33" s="33"/>
      <c r="D33" s="34">
        <v>10</v>
      </c>
      <c r="E33" s="34">
        <v>143</v>
      </c>
      <c r="F33" s="35">
        <v>1</v>
      </c>
      <c r="G33" s="34">
        <v>3</v>
      </c>
      <c r="H33" s="34" t="s">
        <v>365</v>
      </c>
      <c r="I33" s="34">
        <v>3</v>
      </c>
      <c r="J33" s="34" t="s">
        <v>365</v>
      </c>
      <c r="K33" s="75">
        <v>6</v>
      </c>
      <c r="L33" s="34" t="s">
        <v>365</v>
      </c>
      <c r="M33" s="5"/>
      <c r="N33" s="5"/>
      <c r="O33" s="5"/>
      <c r="P33" s="5"/>
    </row>
    <row r="34" spans="1:16" ht="12" customHeight="1" x14ac:dyDescent="0.15">
      <c r="B34" s="37" t="s">
        <v>98</v>
      </c>
      <c r="C34" s="33"/>
      <c r="D34" s="34">
        <v>2</v>
      </c>
      <c r="E34" s="34">
        <v>4</v>
      </c>
      <c r="F34" s="35" t="s">
        <v>365</v>
      </c>
      <c r="G34" s="34">
        <v>1</v>
      </c>
      <c r="H34" s="34" t="s">
        <v>365</v>
      </c>
      <c r="I34" s="34">
        <v>1</v>
      </c>
      <c r="J34" s="34" t="s">
        <v>365</v>
      </c>
      <c r="K34" s="75">
        <v>1</v>
      </c>
      <c r="L34" s="34" t="s">
        <v>365</v>
      </c>
      <c r="M34" s="5"/>
      <c r="N34" s="5"/>
      <c r="O34" s="5"/>
      <c r="P34" s="5"/>
    </row>
    <row r="35" spans="1:16" ht="12" customHeight="1" x14ac:dyDescent="0.15">
      <c r="B35" s="37" t="s">
        <v>99</v>
      </c>
      <c r="C35" s="33"/>
      <c r="D35" s="34">
        <v>1</v>
      </c>
      <c r="E35" s="34"/>
      <c r="F35" s="35" t="s">
        <v>365</v>
      </c>
      <c r="G35" s="34">
        <v>0</v>
      </c>
      <c r="H35" s="34" t="s">
        <v>365</v>
      </c>
      <c r="I35" s="34" t="s">
        <v>365</v>
      </c>
      <c r="J35" s="34" t="s">
        <v>365</v>
      </c>
      <c r="K35" s="75">
        <v>1</v>
      </c>
      <c r="L35" s="34" t="s">
        <v>365</v>
      </c>
      <c r="M35" s="5"/>
      <c r="N35" s="5"/>
      <c r="O35" s="5"/>
      <c r="P35" s="5"/>
    </row>
    <row r="36" spans="1:16" ht="12" customHeight="1" x14ac:dyDescent="0.15">
      <c r="B36" s="37" t="s">
        <v>100</v>
      </c>
      <c r="C36" s="33"/>
      <c r="D36" s="34">
        <v>6</v>
      </c>
      <c r="E36" s="34">
        <v>68</v>
      </c>
      <c r="F36" s="35" t="s">
        <v>365</v>
      </c>
      <c r="G36" s="34">
        <v>2</v>
      </c>
      <c r="H36" s="34" t="s">
        <v>365</v>
      </c>
      <c r="I36" s="34">
        <v>1</v>
      </c>
      <c r="J36" s="34">
        <v>1</v>
      </c>
      <c r="K36" s="75">
        <v>4</v>
      </c>
      <c r="L36" s="34" t="s">
        <v>365</v>
      </c>
      <c r="M36" s="5"/>
      <c r="N36" s="5"/>
      <c r="O36" s="5"/>
      <c r="P36" s="5"/>
    </row>
    <row r="37" spans="1:16" ht="12" customHeight="1" x14ac:dyDescent="0.15">
      <c r="B37" s="37" t="s">
        <v>101</v>
      </c>
      <c r="C37" s="33"/>
      <c r="D37" s="34">
        <v>5</v>
      </c>
      <c r="E37" s="34">
        <v>14</v>
      </c>
      <c r="F37" s="35" t="s">
        <v>365</v>
      </c>
      <c r="G37" s="34">
        <v>1</v>
      </c>
      <c r="H37" s="34" t="s">
        <v>365</v>
      </c>
      <c r="I37" s="34">
        <v>1</v>
      </c>
      <c r="J37" s="34" t="s">
        <v>365</v>
      </c>
      <c r="K37" s="75">
        <v>4</v>
      </c>
      <c r="L37" s="34" t="s">
        <v>365</v>
      </c>
      <c r="M37" s="5"/>
      <c r="N37" s="5"/>
      <c r="O37" s="5"/>
      <c r="P37" s="5"/>
    </row>
    <row r="38" spans="1:16" ht="12" customHeight="1" x14ac:dyDescent="0.15">
      <c r="B38" s="37" t="s">
        <v>102</v>
      </c>
      <c r="C38" s="33"/>
      <c r="D38" s="34">
        <v>5</v>
      </c>
      <c r="E38" s="34">
        <v>21</v>
      </c>
      <c r="F38" s="35" t="s">
        <v>365</v>
      </c>
      <c r="G38" s="34">
        <v>2</v>
      </c>
      <c r="H38" s="34" t="s">
        <v>365</v>
      </c>
      <c r="I38" s="34">
        <v>2</v>
      </c>
      <c r="J38" s="34" t="s">
        <v>365</v>
      </c>
      <c r="K38" s="75">
        <v>3</v>
      </c>
      <c r="L38" s="34" t="s">
        <v>365</v>
      </c>
      <c r="M38" s="5"/>
      <c r="N38" s="5"/>
      <c r="O38" s="5"/>
      <c r="P38" s="5"/>
    </row>
    <row r="39" spans="1:16" ht="12" customHeight="1" x14ac:dyDescent="0.15">
      <c r="B39" s="37" t="s">
        <v>103</v>
      </c>
      <c r="C39" s="33"/>
      <c r="D39" s="34">
        <v>4</v>
      </c>
      <c r="E39" s="34">
        <v>94</v>
      </c>
      <c r="F39" s="35" t="s">
        <v>365</v>
      </c>
      <c r="G39" s="34">
        <v>2</v>
      </c>
      <c r="H39" s="34" t="s">
        <v>365</v>
      </c>
      <c r="I39" s="34">
        <v>1</v>
      </c>
      <c r="J39" s="34">
        <v>1</v>
      </c>
      <c r="K39" s="75">
        <v>2</v>
      </c>
      <c r="L39" s="34" t="s">
        <v>365</v>
      </c>
      <c r="M39" s="5"/>
      <c r="N39" s="5"/>
      <c r="O39" s="5"/>
      <c r="P39" s="5"/>
    </row>
    <row r="40" spans="1:16" ht="12" customHeight="1" x14ac:dyDescent="0.15">
      <c r="B40" s="37" t="s">
        <v>104</v>
      </c>
      <c r="C40" s="33"/>
      <c r="D40" s="34">
        <v>1</v>
      </c>
      <c r="E40" s="34">
        <v>7</v>
      </c>
      <c r="F40" s="35" t="s">
        <v>365</v>
      </c>
      <c r="G40" s="34" t="s">
        <v>392</v>
      </c>
      <c r="H40" s="34" t="s">
        <v>365</v>
      </c>
      <c r="I40" s="34" t="s">
        <v>365</v>
      </c>
      <c r="J40" s="34" t="s">
        <v>365</v>
      </c>
      <c r="K40" s="75">
        <v>1</v>
      </c>
      <c r="L40" s="34" t="s">
        <v>365</v>
      </c>
      <c r="M40" s="5"/>
      <c r="N40" s="5"/>
      <c r="O40" s="5"/>
      <c r="P40" s="5"/>
    </row>
    <row r="41" spans="1:16" ht="12" customHeight="1" x14ac:dyDescent="0.15">
      <c r="B41" s="37" t="s">
        <v>105</v>
      </c>
      <c r="C41" s="33"/>
      <c r="D41" s="34">
        <v>35</v>
      </c>
      <c r="E41" s="34">
        <v>2495</v>
      </c>
      <c r="F41" s="35" t="s">
        <v>365</v>
      </c>
      <c r="G41" s="34">
        <v>17</v>
      </c>
      <c r="H41" s="34" t="s">
        <v>365</v>
      </c>
      <c r="I41" s="34" t="s">
        <v>365</v>
      </c>
      <c r="J41" s="34">
        <v>17</v>
      </c>
      <c r="K41" s="75">
        <v>18</v>
      </c>
      <c r="L41" s="34" t="s">
        <v>365</v>
      </c>
      <c r="M41" s="5"/>
      <c r="N41" s="5"/>
      <c r="O41" s="5"/>
      <c r="P41" s="5"/>
    </row>
    <row r="42" spans="1:16" ht="12" customHeight="1" x14ac:dyDescent="0.15">
      <c r="B42" s="37" t="s">
        <v>360</v>
      </c>
      <c r="C42" s="33"/>
      <c r="D42" s="34">
        <v>7</v>
      </c>
      <c r="E42" s="34">
        <v>67</v>
      </c>
      <c r="F42" s="35" t="s">
        <v>365</v>
      </c>
      <c r="G42" s="34">
        <v>0</v>
      </c>
      <c r="H42" s="34" t="s">
        <v>365</v>
      </c>
      <c r="I42" s="34" t="s">
        <v>365</v>
      </c>
      <c r="J42" s="34" t="s">
        <v>365</v>
      </c>
      <c r="K42" s="75">
        <v>7</v>
      </c>
      <c r="L42" s="34" t="s">
        <v>365</v>
      </c>
      <c r="M42" s="5"/>
      <c r="N42" s="5"/>
      <c r="O42" s="5"/>
      <c r="P42" s="5"/>
    </row>
    <row r="43" spans="1:16" ht="12" customHeight="1" x14ac:dyDescent="0.15">
      <c r="B43" s="37" t="s">
        <v>353</v>
      </c>
      <c r="C43" s="33"/>
      <c r="D43" s="34">
        <v>4</v>
      </c>
      <c r="E43" s="34">
        <v>37</v>
      </c>
      <c r="F43" s="35" t="s">
        <v>365</v>
      </c>
      <c r="G43" s="34">
        <v>1</v>
      </c>
      <c r="H43" s="34" t="s">
        <v>365</v>
      </c>
      <c r="I43" s="34" t="s">
        <v>365</v>
      </c>
      <c r="J43" s="34">
        <v>1</v>
      </c>
      <c r="K43" s="75">
        <v>3</v>
      </c>
      <c r="L43" s="34" t="s">
        <v>365</v>
      </c>
      <c r="M43" s="5"/>
      <c r="N43" s="5"/>
      <c r="O43" s="5"/>
      <c r="P43" s="5"/>
    </row>
    <row r="44" spans="1:16" ht="12" customHeight="1" x14ac:dyDescent="0.15">
      <c r="B44" s="37" t="s">
        <v>354</v>
      </c>
      <c r="C44" s="33"/>
      <c r="D44" s="34">
        <v>6</v>
      </c>
      <c r="E44" s="34">
        <v>76</v>
      </c>
      <c r="F44" s="35" t="s">
        <v>365</v>
      </c>
      <c r="G44" s="34">
        <v>2</v>
      </c>
      <c r="H44" s="34" t="s">
        <v>365</v>
      </c>
      <c r="I44" s="34">
        <v>2</v>
      </c>
      <c r="J44" s="34" t="s">
        <v>365</v>
      </c>
      <c r="K44" s="75">
        <v>4</v>
      </c>
      <c r="L44" s="34" t="s">
        <v>365</v>
      </c>
      <c r="M44" s="5"/>
      <c r="N44" s="5"/>
      <c r="O44" s="5"/>
      <c r="P44" s="5"/>
    </row>
    <row r="45" spans="1:16" ht="12" customHeight="1" x14ac:dyDescent="0.15">
      <c r="B45" s="37" t="s">
        <v>355</v>
      </c>
      <c r="C45" s="33"/>
      <c r="D45" s="34">
        <v>3</v>
      </c>
      <c r="E45" s="34">
        <v>13</v>
      </c>
      <c r="F45" s="35" t="s">
        <v>365</v>
      </c>
      <c r="G45" s="34">
        <v>0</v>
      </c>
      <c r="H45" s="34" t="s">
        <v>365</v>
      </c>
      <c r="I45" s="34" t="s">
        <v>365</v>
      </c>
      <c r="J45" s="34" t="s">
        <v>365</v>
      </c>
      <c r="K45" s="75">
        <v>3</v>
      </c>
      <c r="L45" s="34" t="s">
        <v>365</v>
      </c>
      <c r="M45" s="5"/>
      <c r="N45" s="5"/>
      <c r="O45" s="5"/>
      <c r="P45" s="5"/>
    </row>
    <row r="46" spans="1:16" ht="12" customHeight="1" x14ac:dyDescent="0.15">
      <c r="B46" s="37"/>
      <c r="C46" s="33"/>
      <c r="D46" s="34"/>
      <c r="E46" s="34"/>
      <c r="F46" s="35"/>
      <c r="G46" s="34"/>
      <c r="H46" s="34"/>
      <c r="I46" s="34"/>
      <c r="J46" s="34"/>
      <c r="K46" s="75"/>
      <c r="L46" s="34"/>
      <c r="M46" s="5"/>
      <c r="N46" s="5"/>
      <c r="O46" s="5"/>
      <c r="P46" s="5"/>
    </row>
    <row r="47" spans="1:16" ht="12" customHeight="1" x14ac:dyDescent="0.15">
      <c r="A47" s="189" t="s">
        <v>106</v>
      </c>
      <c r="B47" s="189"/>
      <c r="C47" s="33"/>
      <c r="D47" s="34">
        <v>77</v>
      </c>
      <c r="E47" s="34">
        <v>1306</v>
      </c>
      <c r="F47" s="35">
        <v>1</v>
      </c>
      <c r="G47" s="34">
        <v>23</v>
      </c>
      <c r="H47" s="34">
        <v>0</v>
      </c>
      <c r="I47" s="34">
        <v>8</v>
      </c>
      <c r="J47" s="34">
        <v>15</v>
      </c>
      <c r="K47" s="75">
        <v>53</v>
      </c>
      <c r="L47" s="34">
        <v>0</v>
      </c>
      <c r="M47" s="5"/>
      <c r="N47" s="5"/>
      <c r="O47" s="5"/>
      <c r="P47" s="5"/>
    </row>
    <row r="48" spans="1:16" ht="12" customHeight="1" x14ac:dyDescent="0.15">
      <c r="B48" s="37" t="s">
        <v>107</v>
      </c>
      <c r="C48" s="33"/>
      <c r="D48" s="34">
        <v>27</v>
      </c>
      <c r="E48" s="34">
        <v>99</v>
      </c>
      <c r="F48" s="35" t="s">
        <v>365</v>
      </c>
      <c r="G48" s="34">
        <v>5</v>
      </c>
      <c r="H48" s="34" t="s">
        <v>365</v>
      </c>
      <c r="I48" s="34">
        <v>3</v>
      </c>
      <c r="J48" s="34">
        <v>2</v>
      </c>
      <c r="K48" s="75">
        <v>22</v>
      </c>
      <c r="L48" s="34" t="s">
        <v>365</v>
      </c>
      <c r="M48" s="5"/>
      <c r="N48" s="5"/>
      <c r="O48" s="5"/>
      <c r="P48" s="5"/>
    </row>
    <row r="49" spans="1:16" ht="12" customHeight="1" x14ac:dyDescent="0.15">
      <c r="B49" s="37" t="s">
        <v>108</v>
      </c>
      <c r="C49" s="33"/>
      <c r="D49" s="34">
        <v>16</v>
      </c>
      <c r="E49" s="34">
        <v>239</v>
      </c>
      <c r="F49" s="35" t="s">
        <v>365</v>
      </c>
      <c r="G49" s="34">
        <v>5</v>
      </c>
      <c r="H49" s="34" t="s">
        <v>365</v>
      </c>
      <c r="I49" s="34">
        <v>2</v>
      </c>
      <c r="J49" s="34">
        <v>3</v>
      </c>
      <c r="K49" s="75">
        <v>11</v>
      </c>
      <c r="L49" s="34" t="s">
        <v>365</v>
      </c>
      <c r="M49" s="5"/>
      <c r="N49" s="5"/>
      <c r="O49" s="5"/>
      <c r="P49" s="5"/>
    </row>
    <row r="50" spans="1:16" ht="12" customHeight="1" x14ac:dyDescent="0.15">
      <c r="B50" s="37" t="s">
        <v>109</v>
      </c>
      <c r="C50" s="33"/>
      <c r="D50" s="34">
        <v>22</v>
      </c>
      <c r="E50" s="34">
        <v>929</v>
      </c>
      <c r="F50" s="35">
        <v>1</v>
      </c>
      <c r="G50" s="34">
        <v>8</v>
      </c>
      <c r="H50" s="34" t="s">
        <v>365</v>
      </c>
      <c r="I50" s="34">
        <v>1</v>
      </c>
      <c r="J50" s="34">
        <v>7</v>
      </c>
      <c r="K50" s="75">
        <v>13</v>
      </c>
      <c r="L50" s="34" t="s">
        <v>365</v>
      </c>
      <c r="M50" s="5"/>
      <c r="N50" s="5"/>
      <c r="O50" s="5"/>
      <c r="P50" s="5"/>
    </row>
    <row r="51" spans="1:16" ht="12" customHeight="1" x14ac:dyDescent="0.15">
      <c r="B51" s="37" t="s">
        <v>110</v>
      </c>
      <c r="C51" s="33"/>
      <c r="D51" s="34" t="s">
        <v>365</v>
      </c>
      <c r="E51" s="34" t="s">
        <v>365</v>
      </c>
      <c r="F51" s="35" t="s">
        <v>365</v>
      </c>
      <c r="G51" s="34">
        <v>0</v>
      </c>
      <c r="H51" s="34" t="s">
        <v>365</v>
      </c>
      <c r="I51" s="34" t="s">
        <v>365</v>
      </c>
      <c r="J51" s="34" t="s">
        <v>365</v>
      </c>
      <c r="K51" s="75">
        <v>0</v>
      </c>
      <c r="L51" s="34" t="s">
        <v>365</v>
      </c>
      <c r="M51" s="5"/>
      <c r="N51" s="5"/>
      <c r="O51" s="5"/>
      <c r="P51" s="5"/>
    </row>
    <row r="52" spans="1:16" ht="12" customHeight="1" x14ac:dyDescent="0.15">
      <c r="B52" s="37" t="s">
        <v>111</v>
      </c>
      <c r="C52" s="33"/>
      <c r="D52" s="34">
        <v>7</v>
      </c>
      <c r="E52" s="34">
        <v>32</v>
      </c>
      <c r="F52" s="35" t="s">
        <v>365</v>
      </c>
      <c r="G52" s="34">
        <v>2</v>
      </c>
      <c r="H52" s="34" t="s">
        <v>365</v>
      </c>
      <c r="I52" s="34" t="s">
        <v>365</v>
      </c>
      <c r="J52" s="34">
        <v>2</v>
      </c>
      <c r="K52" s="75">
        <v>5</v>
      </c>
      <c r="L52" s="34" t="s">
        <v>365</v>
      </c>
      <c r="M52" s="5"/>
      <c r="N52" s="5"/>
      <c r="O52" s="5"/>
      <c r="P52" s="5"/>
    </row>
    <row r="53" spans="1:16" ht="12" customHeight="1" x14ac:dyDescent="0.15">
      <c r="B53" s="37" t="s">
        <v>112</v>
      </c>
      <c r="C53" s="33"/>
      <c r="D53" s="34">
        <v>2</v>
      </c>
      <c r="E53" s="34">
        <v>4</v>
      </c>
      <c r="F53" s="35" t="s">
        <v>365</v>
      </c>
      <c r="G53" s="34">
        <v>1</v>
      </c>
      <c r="H53" s="34" t="s">
        <v>365</v>
      </c>
      <c r="I53" s="34">
        <v>1</v>
      </c>
      <c r="J53" s="34" t="s">
        <v>365</v>
      </c>
      <c r="K53" s="75">
        <v>1</v>
      </c>
      <c r="L53" s="34" t="s">
        <v>365</v>
      </c>
      <c r="M53" s="5"/>
      <c r="N53" s="5"/>
      <c r="O53" s="5"/>
      <c r="P53" s="5"/>
    </row>
    <row r="54" spans="1:16" ht="12" customHeight="1" x14ac:dyDescent="0.15">
      <c r="B54" s="37" t="s">
        <v>113</v>
      </c>
      <c r="C54" s="33"/>
      <c r="D54" s="34" t="s">
        <v>365</v>
      </c>
      <c r="E54" s="34" t="s">
        <v>365</v>
      </c>
      <c r="F54" s="35" t="s">
        <v>365</v>
      </c>
      <c r="G54" s="34">
        <v>0</v>
      </c>
      <c r="H54" s="34" t="s">
        <v>365</v>
      </c>
      <c r="I54" s="34" t="s">
        <v>365</v>
      </c>
      <c r="J54" s="34" t="s">
        <v>365</v>
      </c>
      <c r="K54" s="75">
        <v>0</v>
      </c>
      <c r="L54" s="34" t="s">
        <v>365</v>
      </c>
      <c r="M54" s="5"/>
      <c r="N54" s="5"/>
      <c r="O54" s="5"/>
      <c r="P54" s="5"/>
    </row>
    <row r="55" spans="1:16" ht="12" customHeight="1" x14ac:dyDescent="0.15">
      <c r="B55" s="37" t="s">
        <v>114</v>
      </c>
      <c r="C55" s="33"/>
      <c r="D55" s="34">
        <v>3</v>
      </c>
      <c r="E55" s="34">
        <v>3</v>
      </c>
      <c r="F55" s="35" t="s">
        <v>365</v>
      </c>
      <c r="G55" s="34">
        <v>2</v>
      </c>
      <c r="H55" s="34" t="s">
        <v>365</v>
      </c>
      <c r="I55" s="34">
        <v>1</v>
      </c>
      <c r="J55" s="34">
        <v>1</v>
      </c>
      <c r="K55" s="75">
        <v>1</v>
      </c>
      <c r="L55" s="34" t="s">
        <v>365</v>
      </c>
      <c r="M55" s="5"/>
      <c r="N55" s="5"/>
      <c r="O55" s="5"/>
      <c r="P55" s="5"/>
    </row>
    <row r="56" spans="1:16" ht="12" customHeight="1" x14ac:dyDescent="0.15">
      <c r="B56" s="37"/>
      <c r="C56" s="33"/>
      <c r="D56" s="34"/>
      <c r="E56" s="34"/>
      <c r="F56" s="35"/>
      <c r="G56" s="34"/>
      <c r="H56" s="34"/>
      <c r="I56" s="34"/>
      <c r="J56" s="34"/>
      <c r="K56" s="75"/>
      <c r="L56" s="34"/>
      <c r="M56" s="5"/>
      <c r="N56" s="5"/>
      <c r="O56" s="5"/>
      <c r="P56" s="5"/>
    </row>
    <row r="57" spans="1:16" ht="12" customHeight="1" x14ac:dyDescent="0.15">
      <c r="A57" s="189" t="s">
        <v>115</v>
      </c>
      <c r="B57" s="189"/>
      <c r="C57" s="33"/>
      <c r="D57" s="34">
        <v>1289</v>
      </c>
      <c r="E57" s="34">
        <v>37604</v>
      </c>
      <c r="F57" s="35">
        <v>8</v>
      </c>
      <c r="G57" s="34">
        <v>124</v>
      </c>
      <c r="H57" s="34">
        <v>0</v>
      </c>
      <c r="I57" s="34">
        <v>83</v>
      </c>
      <c r="J57" s="34">
        <v>41</v>
      </c>
      <c r="K57" s="75">
        <v>1157</v>
      </c>
      <c r="L57" s="34">
        <v>3</v>
      </c>
      <c r="M57" s="5"/>
      <c r="N57" s="5"/>
      <c r="O57" s="5"/>
      <c r="P57" s="5"/>
    </row>
    <row r="58" spans="1:16" ht="12" customHeight="1" x14ac:dyDescent="0.15">
      <c r="B58" s="37" t="s">
        <v>116</v>
      </c>
      <c r="C58" s="33"/>
      <c r="D58" s="34">
        <v>29</v>
      </c>
      <c r="E58" s="34">
        <v>679</v>
      </c>
      <c r="F58" s="35" t="s">
        <v>365</v>
      </c>
      <c r="G58" s="34">
        <v>2</v>
      </c>
      <c r="H58" s="34" t="s">
        <v>365</v>
      </c>
      <c r="I58" s="34" t="s">
        <v>365</v>
      </c>
      <c r="J58" s="34">
        <v>2</v>
      </c>
      <c r="K58" s="75">
        <v>27</v>
      </c>
      <c r="L58" s="34" t="s">
        <v>365</v>
      </c>
      <c r="M58" s="5"/>
      <c r="N58" s="5"/>
      <c r="O58" s="5"/>
      <c r="P58" s="5"/>
    </row>
    <row r="59" spans="1:16" ht="12" customHeight="1" x14ac:dyDescent="0.15">
      <c r="B59" s="37" t="s">
        <v>117</v>
      </c>
      <c r="C59" s="33"/>
      <c r="D59" s="34">
        <v>10</v>
      </c>
      <c r="E59" s="34">
        <v>356</v>
      </c>
      <c r="F59" s="35" t="s">
        <v>365</v>
      </c>
      <c r="G59" s="34">
        <v>1</v>
      </c>
      <c r="H59" s="34" t="s">
        <v>365</v>
      </c>
      <c r="I59" s="34">
        <v>1</v>
      </c>
      <c r="J59" s="34" t="s">
        <v>365</v>
      </c>
      <c r="K59" s="75">
        <v>9</v>
      </c>
      <c r="L59" s="34" t="s">
        <v>365</v>
      </c>
      <c r="M59" s="5"/>
      <c r="N59" s="5"/>
      <c r="O59" s="5"/>
      <c r="P59" s="5"/>
    </row>
    <row r="60" spans="1:16" ht="12" customHeight="1" x14ac:dyDescent="0.15">
      <c r="B60" s="37" t="s">
        <v>118</v>
      </c>
      <c r="C60" s="33"/>
      <c r="D60" s="34">
        <v>4</v>
      </c>
      <c r="E60" s="34">
        <v>63</v>
      </c>
      <c r="F60" s="35" t="s">
        <v>365</v>
      </c>
      <c r="G60" s="34">
        <v>0</v>
      </c>
      <c r="H60" s="34" t="s">
        <v>365</v>
      </c>
      <c r="I60" s="34" t="s">
        <v>365</v>
      </c>
      <c r="J60" s="34" t="s">
        <v>365</v>
      </c>
      <c r="K60" s="75">
        <v>4</v>
      </c>
      <c r="L60" s="34" t="s">
        <v>365</v>
      </c>
      <c r="M60" s="5"/>
      <c r="N60" s="5"/>
      <c r="O60" s="5"/>
      <c r="P60" s="5"/>
    </row>
    <row r="61" spans="1:16" ht="12" customHeight="1" x14ac:dyDescent="0.15">
      <c r="B61" s="37" t="s">
        <v>119</v>
      </c>
      <c r="C61" s="33"/>
      <c r="D61" s="34">
        <v>5</v>
      </c>
      <c r="E61" s="34">
        <v>66</v>
      </c>
      <c r="F61" s="35">
        <v>1</v>
      </c>
      <c r="G61" s="34">
        <v>3</v>
      </c>
      <c r="H61" s="34" t="s">
        <v>365</v>
      </c>
      <c r="I61" s="34">
        <v>3</v>
      </c>
      <c r="J61" s="34" t="s">
        <v>365</v>
      </c>
      <c r="K61" s="75">
        <v>1</v>
      </c>
      <c r="L61" s="34" t="s">
        <v>365</v>
      </c>
      <c r="M61" s="5"/>
      <c r="N61" s="5"/>
      <c r="O61" s="5"/>
      <c r="P61" s="5"/>
    </row>
    <row r="62" spans="1:16" ht="12" customHeight="1" x14ac:dyDescent="0.15">
      <c r="B62" s="37" t="s">
        <v>120</v>
      </c>
      <c r="C62" s="33"/>
      <c r="D62" s="34">
        <v>1</v>
      </c>
      <c r="E62" s="34">
        <v>3</v>
      </c>
      <c r="F62" s="35" t="s">
        <v>365</v>
      </c>
      <c r="G62" s="34">
        <v>0</v>
      </c>
      <c r="H62" s="34" t="s">
        <v>365</v>
      </c>
      <c r="I62" s="34" t="s">
        <v>365</v>
      </c>
      <c r="J62" s="34" t="s">
        <v>365</v>
      </c>
      <c r="K62" s="75">
        <v>1</v>
      </c>
      <c r="L62" s="34" t="s">
        <v>365</v>
      </c>
      <c r="M62" s="5"/>
      <c r="N62" s="5"/>
      <c r="O62" s="5"/>
      <c r="P62" s="5"/>
    </row>
    <row r="63" spans="1:16" ht="12" customHeight="1" x14ac:dyDescent="0.15">
      <c r="B63" s="37" t="s">
        <v>121</v>
      </c>
      <c r="C63" s="33"/>
      <c r="D63" s="34">
        <v>10</v>
      </c>
      <c r="E63" s="34">
        <v>100</v>
      </c>
      <c r="F63" s="35" t="s">
        <v>365</v>
      </c>
      <c r="G63" s="34">
        <v>1</v>
      </c>
      <c r="H63" s="34" t="s">
        <v>365</v>
      </c>
      <c r="I63" s="34">
        <v>1</v>
      </c>
      <c r="J63" s="34" t="s">
        <v>365</v>
      </c>
      <c r="K63" s="75">
        <v>9</v>
      </c>
      <c r="L63" s="34" t="s">
        <v>365</v>
      </c>
      <c r="M63" s="5"/>
      <c r="N63" s="5"/>
      <c r="O63" s="5"/>
      <c r="P63" s="5"/>
    </row>
    <row r="64" spans="1:16" ht="12" customHeight="1" x14ac:dyDescent="0.15">
      <c r="B64" s="37" t="s">
        <v>122</v>
      </c>
      <c r="C64" s="33"/>
      <c r="D64" s="34">
        <v>29</v>
      </c>
      <c r="E64" s="34">
        <v>666</v>
      </c>
      <c r="F64" s="35" t="s">
        <v>365</v>
      </c>
      <c r="G64" s="34">
        <v>5</v>
      </c>
      <c r="H64" s="34" t="s">
        <v>365</v>
      </c>
      <c r="I64" s="34">
        <v>3</v>
      </c>
      <c r="J64" s="34">
        <v>2</v>
      </c>
      <c r="K64" s="75">
        <v>24</v>
      </c>
      <c r="L64" s="34">
        <v>2</v>
      </c>
      <c r="M64" s="5"/>
      <c r="N64" s="5"/>
      <c r="O64" s="5"/>
      <c r="P64" s="5"/>
    </row>
    <row r="65" spans="1:16" ht="3" customHeight="1" x14ac:dyDescent="0.15">
      <c r="A65" s="40"/>
      <c r="B65" s="41"/>
      <c r="C65" s="42"/>
      <c r="D65" s="25"/>
      <c r="E65" s="25"/>
      <c r="F65" s="23"/>
      <c r="G65" s="25"/>
      <c r="H65" s="25"/>
      <c r="I65" s="25"/>
      <c r="J65" s="25"/>
      <c r="K65" s="26"/>
      <c r="L65" s="25"/>
      <c r="M65" s="5"/>
      <c r="N65" s="5"/>
      <c r="O65" s="5"/>
      <c r="P65" s="5"/>
    </row>
  </sheetData>
  <mergeCells count="9">
    <mergeCell ref="A2:C5"/>
    <mergeCell ref="D2:E2"/>
    <mergeCell ref="G2:J2"/>
    <mergeCell ref="K2:L2"/>
    <mergeCell ref="A57:B57"/>
    <mergeCell ref="A47:B47"/>
    <mergeCell ref="A29:B29"/>
    <mergeCell ref="A17:B17"/>
    <mergeCell ref="A7:B7"/>
  </mergeCells>
  <phoneticPr fontId="9"/>
  <pageMargins left="0.59055118110236227" right="0.59055118110236227" top="0.59055118110236227" bottom="0.39370078740157483" header="0.51181102362204722" footer="0"/>
  <pageSetup paperSize="9" pageOrder="overThenDown" orientation="portrait" r:id="rId1"/>
  <headerFooter alignWithMargins="0">
    <oddFooter>&amp;C&amp;12-&amp;A-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6">
    <outlinePr summaryBelow="0"/>
  </sheetPr>
  <dimension ref="A1:L65"/>
  <sheetViews>
    <sheetView view="pageBreakPreview" zoomScale="70" zoomScaleNormal="100" zoomScaleSheetLayoutView="70" workbookViewId="0">
      <selection activeCell="N15" sqref="N15"/>
    </sheetView>
  </sheetViews>
  <sheetFormatPr defaultRowHeight="14.25" customHeight="1" x14ac:dyDescent="0.15"/>
  <cols>
    <col min="1" max="12" width="7.625" style="3" customWidth="1"/>
    <col min="13" max="16384" width="9" style="3"/>
  </cols>
  <sheetData>
    <row r="1" spans="1:12" s="66" customFormat="1" ht="16.5" customHeight="1" x14ac:dyDescent="0.15">
      <c r="A1" s="118"/>
      <c r="L1" s="67" t="s">
        <v>401</v>
      </c>
    </row>
    <row r="2" spans="1:12" ht="25.5" customHeight="1" x14ac:dyDescent="0.15">
      <c r="A2" s="204" t="s">
        <v>243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3" customHeight="1" x14ac:dyDescent="0.1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s="22" customFormat="1" ht="73.5" customHeight="1" x14ac:dyDescent="0.15">
      <c r="A4" s="128" t="s">
        <v>241</v>
      </c>
      <c r="B4" s="69" t="s">
        <v>345</v>
      </c>
      <c r="C4" s="69" t="s">
        <v>346</v>
      </c>
      <c r="D4" s="69" t="s">
        <v>347</v>
      </c>
      <c r="E4" s="69" t="s">
        <v>348</v>
      </c>
      <c r="F4" s="69" t="s">
        <v>349</v>
      </c>
      <c r="G4" s="69" t="s">
        <v>339</v>
      </c>
      <c r="H4" s="69" t="s">
        <v>408</v>
      </c>
      <c r="I4" s="69" t="s">
        <v>409</v>
      </c>
      <c r="J4" s="69" t="s">
        <v>410</v>
      </c>
      <c r="K4" s="69" t="s">
        <v>407</v>
      </c>
      <c r="L4" s="126" t="s">
        <v>340</v>
      </c>
    </row>
    <row r="5" spans="1:12" ht="3" customHeight="1" x14ac:dyDescent="0.15">
      <c r="A5" s="25"/>
      <c r="B5" s="25"/>
      <c r="C5" s="25"/>
      <c r="D5" s="25"/>
      <c r="E5" s="25"/>
      <c r="F5" s="25"/>
      <c r="G5" s="25"/>
      <c r="H5" s="70"/>
      <c r="I5" s="25"/>
      <c r="J5" s="25"/>
      <c r="K5" s="40"/>
      <c r="L5" s="40"/>
    </row>
    <row r="6" spans="1:12" ht="6" customHeight="1" x14ac:dyDescent="0.15">
      <c r="A6" s="5"/>
      <c r="B6" s="5"/>
      <c r="C6" s="5"/>
      <c r="D6" s="5"/>
    </row>
    <row r="7" spans="1:12" ht="12" customHeight="1" x14ac:dyDescent="0.15">
      <c r="A7" s="34">
        <v>0</v>
      </c>
      <c r="B7" s="34">
        <v>7</v>
      </c>
      <c r="C7" s="34">
        <v>30</v>
      </c>
      <c r="D7" s="34">
        <v>0</v>
      </c>
      <c r="E7" s="34">
        <v>15</v>
      </c>
      <c r="F7" s="34">
        <v>3</v>
      </c>
      <c r="G7" s="34">
        <v>11</v>
      </c>
      <c r="H7" s="34">
        <v>7</v>
      </c>
      <c r="I7" s="34">
        <v>6</v>
      </c>
      <c r="J7" s="34">
        <v>16</v>
      </c>
      <c r="K7" s="34">
        <v>2</v>
      </c>
      <c r="L7" s="34">
        <v>15</v>
      </c>
    </row>
    <row r="8" spans="1:12" ht="12" customHeight="1" x14ac:dyDescent="0.15">
      <c r="A8" s="34" t="s">
        <v>365</v>
      </c>
      <c r="B8" s="34">
        <v>1</v>
      </c>
      <c r="C8" s="34">
        <v>9</v>
      </c>
      <c r="D8" s="34" t="s">
        <v>365</v>
      </c>
      <c r="E8" s="34">
        <v>1</v>
      </c>
      <c r="F8" s="34">
        <v>1</v>
      </c>
      <c r="G8" s="34">
        <v>6</v>
      </c>
      <c r="H8" s="34">
        <v>2</v>
      </c>
      <c r="I8" s="34">
        <v>3</v>
      </c>
      <c r="J8" s="34">
        <v>4</v>
      </c>
      <c r="K8" s="34">
        <v>1</v>
      </c>
      <c r="L8" s="34">
        <v>4</v>
      </c>
    </row>
    <row r="9" spans="1:12" ht="12" customHeight="1" x14ac:dyDescent="0.15">
      <c r="A9" s="34" t="s">
        <v>365</v>
      </c>
      <c r="B9" s="34" t="s">
        <v>365</v>
      </c>
      <c r="C9" s="34">
        <v>3</v>
      </c>
      <c r="D9" s="34" t="s">
        <v>365</v>
      </c>
      <c r="E9" s="34">
        <v>3</v>
      </c>
      <c r="F9" s="34" t="s">
        <v>365</v>
      </c>
      <c r="G9" s="34" t="s">
        <v>365</v>
      </c>
      <c r="H9" s="34">
        <v>1</v>
      </c>
      <c r="I9" s="34" t="s">
        <v>365</v>
      </c>
      <c r="J9" s="34">
        <v>4</v>
      </c>
      <c r="K9" s="34" t="s">
        <v>365</v>
      </c>
      <c r="L9" s="34">
        <v>2</v>
      </c>
    </row>
    <row r="10" spans="1:12" ht="12" customHeight="1" x14ac:dyDescent="0.15">
      <c r="A10" s="34" t="s">
        <v>365</v>
      </c>
      <c r="B10" s="34">
        <v>1</v>
      </c>
      <c r="C10" s="34" t="s">
        <v>365</v>
      </c>
      <c r="D10" s="34" t="s">
        <v>365</v>
      </c>
      <c r="E10" s="34" t="s">
        <v>365</v>
      </c>
      <c r="F10" s="34" t="s">
        <v>365</v>
      </c>
      <c r="G10" s="34" t="s">
        <v>365</v>
      </c>
      <c r="H10" s="34" t="s">
        <v>365</v>
      </c>
      <c r="I10" s="34" t="s">
        <v>365</v>
      </c>
      <c r="J10" s="34" t="s">
        <v>365</v>
      </c>
      <c r="K10" s="34" t="s">
        <v>365</v>
      </c>
      <c r="L10" s="34" t="s">
        <v>365</v>
      </c>
    </row>
    <row r="11" spans="1:12" ht="12" customHeight="1" x14ac:dyDescent="0.15">
      <c r="A11" s="34" t="s">
        <v>365</v>
      </c>
      <c r="B11" s="34">
        <v>2</v>
      </c>
      <c r="C11" s="34" t="s">
        <v>365</v>
      </c>
      <c r="D11" s="34" t="s">
        <v>365</v>
      </c>
      <c r="E11" s="34">
        <v>1</v>
      </c>
      <c r="F11" s="34">
        <v>1</v>
      </c>
      <c r="G11" s="34" t="s">
        <v>365</v>
      </c>
      <c r="H11" s="34" t="s">
        <v>365</v>
      </c>
      <c r="I11" s="34">
        <v>1</v>
      </c>
      <c r="J11" s="34" t="s">
        <v>365</v>
      </c>
      <c r="K11" s="34" t="s">
        <v>365</v>
      </c>
      <c r="L11" s="34">
        <v>2</v>
      </c>
    </row>
    <row r="12" spans="1:12" ht="12" customHeight="1" x14ac:dyDescent="0.15">
      <c r="A12" s="34" t="s">
        <v>365</v>
      </c>
      <c r="B12" s="34">
        <v>2</v>
      </c>
      <c r="C12" s="34">
        <v>8</v>
      </c>
      <c r="D12" s="34" t="s">
        <v>365</v>
      </c>
      <c r="E12" s="34">
        <v>3</v>
      </c>
      <c r="F12" s="34">
        <v>1</v>
      </c>
      <c r="G12" s="34">
        <v>2</v>
      </c>
      <c r="H12" s="34">
        <v>2</v>
      </c>
      <c r="I12" s="34" t="s">
        <v>365</v>
      </c>
      <c r="J12" s="34">
        <v>4</v>
      </c>
      <c r="K12" s="34" t="s">
        <v>365</v>
      </c>
      <c r="L12" s="34">
        <v>3</v>
      </c>
    </row>
    <row r="13" spans="1:12" ht="12" customHeight="1" x14ac:dyDescent="0.15">
      <c r="A13" s="34" t="s">
        <v>365</v>
      </c>
      <c r="B13" s="34">
        <v>1</v>
      </c>
      <c r="C13" s="34">
        <v>8</v>
      </c>
      <c r="D13" s="34" t="s">
        <v>365</v>
      </c>
      <c r="E13" s="34">
        <v>4</v>
      </c>
      <c r="F13" s="34" t="s">
        <v>365</v>
      </c>
      <c r="G13" s="34">
        <v>3</v>
      </c>
      <c r="H13" s="34">
        <v>1</v>
      </c>
      <c r="I13" s="34">
        <v>2</v>
      </c>
      <c r="J13" s="34">
        <v>3</v>
      </c>
      <c r="K13" s="34">
        <v>1</v>
      </c>
      <c r="L13" s="34">
        <v>3</v>
      </c>
    </row>
    <row r="14" spans="1:12" ht="12" customHeight="1" x14ac:dyDescent="0.15">
      <c r="A14" s="34" t="s">
        <v>365</v>
      </c>
      <c r="B14" s="34" t="s">
        <v>365</v>
      </c>
      <c r="C14" s="34">
        <v>1</v>
      </c>
      <c r="D14" s="34" t="s">
        <v>365</v>
      </c>
      <c r="E14" s="34">
        <v>2</v>
      </c>
      <c r="F14" s="34" t="s">
        <v>365</v>
      </c>
      <c r="G14" s="34" t="s">
        <v>365</v>
      </c>
      <c r="H14" s="34">
        <v>1</v>
      </c>
      <c r="I14" s="34" t="s">
        <v>365</v>
      </c>
      <c r="J14" s="34" t="s">
        <v>365</v>
      </c>
      <c r="K14" s="34" t="s">
        <v>365</v>
      </c>
      <c r="L14" s="34">
        <v>1</v>
      </c>
    </row>
    <row r="15" spans="1:12" ht="12" customHeight="1" x14ac:dyDescent="0.15">
      <c r="A15" s="34" t="s">
        <v>365</v>
      </c>
      <c r="B15" s="34" t="s">
        <v>365</v>
      </c>
      <c r="C15" s="34">
        <v>1</v>
      </c>
      <c r="D15" s="34" t="s">
        <v>365</v>
      </c>
      <c r="E15" s="34">
        <v>1</v>
      </c>
      <c r="F15" s="34" t="s">
        <v>365</v>
      </c>
      <c r="G15" s="34" t="s">
        <v>365</v>
      </c>
      <c r="H15" s="34" t="s">
        <v>365</v>
      </c>
      <c r="I15" s="34" t="s">
        <v>365</v>
      </c>
      <c r="J15" s="34">
        <v>1</v>
      </c>
      <c r="K15" s="34" t="s">
        <v>365</v>
      </c>
      <c r="L15" s="34" t="s">
        <v>365</v>
      </c>
    </row>
    <row r="16" spans="1:12" ht="12" customHeight="1" x14ac:dyDescent="0.1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spans="1:12" ht="12" customHeight="1" x14ac:dyDescent="0.15">
      <c r="A17" s="34">
        <v>1</v>
      </c>
      <c r="B17" s="34">
        <v>6</v>
      </c>
      <c r="C17" s="34">
        <v>9</v>
      </c>
      <c r="D17" s="34">
        <v>0</v>
      </c>
      <c r="E17" s="34">
        <v>1</v>
      </c>
      <c r="F17" s="34">
        <v>3</v>
      </c>
      <c r="G17" s="34">
        <v>6</v>
      </c>
      <c r="H17" s="34">
        <v>5</v>
      </c>
      <c r="I17" s="34">
        <v>1</v>
      </c>
      <c r="J17" s="34">
        <v>1</v>
      </c>
      <c r="K17" s="34">
        <v>0</v>
      </c>
      <c r="L17" s="34">
        <v>4</v>
      </c>
    </row>
    <row r="18" spans="1:12" ht="12" customHeight="1" x14ac:dyDescent="0.15">
      <c r="A18" s="34">
        <v>1</v>
      </c>
      <c r="B18" s="34" t="s">
        <v>365</v>
      </c>
      <c r="C18" s="34">
        <v>2</v>
      </c>
      <c r="D18" s="34" t="s">
        <v>365</v>
      </c>
      <c r="E18" s="34" t="s">
        <v>365</v>
      </c>
      <c r="F18" s="34" t="s">
        <v>365</v>
      </c>
      <c r="G18" s="34">
        <v>3</v>
      </c>
      <c r="H18" s="34" t="s">
        <v>365</v>
      </c>
      <c r="I18" s="34" t="s">
        <v>365</v>
      </c>
      <c r="J18" s="34" t="s">
        <v>365</v>
      </c>
      <c r="K18" s="34" t="s">
        <v>365</v>
      </c>
      <c r="L18" s="34">
        <v>1</v>
      </c>
    </row>
    <row r="19" spans="1:12" ht="12" customHeight="1" x14ac:dyDescent="0.15">
      <c r="A19" s="34" t="s">
        <v>365</v>
      </c>
      <c r="B19" s="34">
        <v>1</v>
      </c>
      <c r="C19" s="34" t="s">
        <v>365</v>
      </c>
      <c r="D19" s="34" t="s">
        <v>365</v>
      </c>
      <c r="E19" s="34" t="s">
        <v>365</v>
      </c>
      <c r="F19" s="34" t="s">
        <v>365</v>
      </c>
      <c r="G19" s="34">
        <v>1</v>
      </c>
      <c r="H19" s="34" t="s">
        <v>365</v>
      </c>
      <c r="I19" s="34" t="s">
        <v>365</v>
      </c>
      <c r="J19" s="34" t="s">
        <v>365</v>
      </c>
      <c r="K19" s="34" t="s">
        <v>365</v>
      </c>
      <c r="L19" s="34">
        <v>1</v>
      </c>
    </row>
    <row r="20" spans="1:12" ht="12" customHeight="1" x14ac:dyDescent="0.15">
      <c r="A20" s="34" t="s">
        <v>365</v>
      </c>
      <c r="B20" s="34" t="s">
        <v>365</v>
      </c>
      <c r="C20" s="34" t="s">
        <v>365</v>
      </c>
      <c r="D20" s="34" t="s">
        <v>365</v>
      </c>
      <c r="E20" s="34" t="s">
        <v>365</v>
      </c>
      <c r="F20" s="34" t="s">
        <v>365</v>
      </c>
      <c r="G20" s="34">
        <v>1</v>
      </c>
      <c r="H20" s="34" t="s">
        <v>365</v>
      </c>
      <c r="I20" s="34" t="s">
        <v>365</v>
      </c>
      <c r="J20" s="34" t="s">
        <v>365</v>
      </c>
      <c r="K20" s="34" t="s">
        <v>365</v>
      </c>
      <c r="L20" s="34" t="s">
        <v>365</v>
      </c>
    </row>
    <row r="21" spans="1:12" ht="12" customHeight="1" x14ac:dyDescent="0.15">
      <c r="A21" s="34" t="s">
        <v>365</v>
      </c>
      <c r="B21" s="34" t="s">
        <v>365</v>
      </c>
      <c r="C21" s="34">
        <v>1</v>
      </c>
      <c r="D21" s="34" t="s">
        <v>365</v>
      </c>
      <c r="E21" s="34" t="s">
        <v>365</v>
      </c>
      <c r="F21" s="34" t="s">
        <v>365</v>
      </c>
      <c r="G21" s="34" t="s">
        <v>365</v>
      </c>
      <c r="H21" s="34" t="s">
        <v>365</v>
      </c>
      <c r="I21" s="34" t="s">
        <v>365</v>
      </c>
      <c r="J21" s="34" t="s">
        <v>365</v>
      </c>
      <c r="K21" s="34" t="s">
        <v>365</v>
      </c>
      <c r="L21" s="34" t="s">
        <v>365</v>
      </c>
    </row>
    <row r="22" spans="1:12" ht="12" customHeight="1" x14ac:dyDescent="0.15">
      <c r="A22" s="34" t="s">
        <v>365</v>
      </c>
      <c r="B22" s="34">
        <v>1</v>
      </c>
      <c r="C22" s="34" t="s">
        <v>365</v>
      </c>
      <c r="D22" s="34" t="s">
        <v>365</v>
      </c>
      <c r="E22" s="34">
        <v>1</v>
      </c>
      <c r="F22" s="34">
        <v>1</v>
      </c>
      <c r="G22" s="34" t="s">
        <v>365</v>
      </c>
      <c r="H22" s="34" t="s">
        <v>365</v>
      </c>
      <c r="I22" s="34" t="s">
        <v>365</v>
      </c>
      <c r="J22" s="34" t="s">
        <v>365</v>
      </c>
      <c r="K22" s="34" t="s">
        <v>365</v>
      </c>
      <c r="L22" s="34" t="s">
        <v>365</v>
      </c>
    </row>
    <row r="23" spans="1:12" ht="12" customHeight="1" x14ac:dyDescent="0.15">
      <c r="A23" s="34" t="s">
        <v>365</v>
      </c>
      <c r="B23" s="34" t="s">
        <v>365</v>
      </c>
      <c r="C23" s="34">
        <v>1</v>
      </c>
      <c r="D23" s="34" t="s">
        <v>365</v>
      </c>
      <c r="E23" s="34" t="s">
        <v>365</v>
      </c>
      <c r="F23" s="34" t="s">
        <v>365</v>
      </c>
      <c r="G23" s="34" t="s">
        <v>365</v>
      </c>
      <c r="H23" s="34" t="s">
        <v>365</v>
      </c>
      <c r="I23" s="34" t="s">
        <v>365</v>
      </c>
      <c r="J23" s="34" t="s">
        <v>365</v>
      </c>
      <c r="K23" s="34" t="s">
        <v>365</v>
      </c>
      <c r="L23" s="34" t="s">
        <v>365</v>
      </c>
    </row>
    <row r="24" spans="1:12" ht="12" customHeight="1" x14ac:dyDescent="0.15">
      <c r="A24" s="34" t="s">
        <v>365</v>
      </c>
      <c r="B24" s="34" t="s">
        <v>365</v>
      </c>
      <c r="C24" s="34">
        <v>3</v>
      </c>
      <c r="D24" s="34" t="s">
        <v>365</v>
      </c>
      <c r="E24" s="34" t="s">
        <v>365</v>
      </c>
      <c r="F24" s="34">
        <v>1</v>
      </c>
      <c r="G24" s="34">
        <v>1</v>
      </c>
      <c r="H24" s="34" t="s">
        <v>365</v>
      </c>
      <c r="I24" s="34" t="s">
        <v>365</v>
      </c>
      <c r="J24" s="34" t="s">
        <v>365</v>
      </c>
      <c r="K24" s="34" t="s">
        <v>365</v>
      </c>
      <c r="L24" s="34">
        <v>1</v>
      </c>
    </row>
    <row r="25" spans="1:12" ht="12" customHeight="1" x14ac:dyDescent="0.15">
      <c r="A25" s="34" t="s">
        <v>365</v>
      </c>
      <c r="B25" s="34">
        <v>3</v>
      </c>
      <c r="C25" s="34">
        <v>2</v>
      </c>
      <c r="D25" s="34" t="s">
        <v>365</v>
      </c>
      <c r="E25" s="34" t="s">
        <v>365</v>
      </c>
      <c r="F25" s="34" t="s">
        <v>365</v>
      </c>
      <c r="G25" s="34" t="s">
        <v>365</v>
      </c>
      <c r="H25" s="34">
        <v>1</v>
      </c>
      <c r="I25" s="34" t="s">
        <v>365</v>
      </c>
      <c r="J25" s="34" t="s">
        <v>365</v>
      </c>
      <c r="K25" s="34" t="s">
        <v>365</v>
      </c>
      <c r="L25" s="34" t="s">
        <v>365</v>
      </c>
    </row>
    <row r="26" spans="1:12" ht="12" customHeight="1" x14ac:dyDescent="0.15">
      <c r="A26" s="34" t="s">
        <v>365</v>
      </c>
      <c r="B26" s="34" t="s">
        <v>365</v>
      </c>
      <c r="C26" s="34" t="s">
        <v>365</v>
      </c>
      <c r="D26" s="34" t="s">
        <v>365</v>
      </c>
      <c r="E26" s="34" t="s">
        <v>365</v>
      </c>
      <c r="F26" s="34">
        <v>1</v>
      </c>
      <c r="G26" s="34" t="s">
        <v>365</v>
      </c>
      <c r="H26" s="34">
        <v>1</v>
      </c>
      <c r="I26" s="34" t="s">
        <v>365</v>
      </c>
      <c r="J26" s="34" t="s">
        <v>365</v>
      </c>
      <c r="K26" s="34" t="s">
        <v>365</v>
      </c>
      <c r="L26" s="34" t="s">
        <v>365</v>
      </c>
    </row>
    <row r="27" spans="1:12" ht="12" customHeight="1" x14ac:dyDescent="0.15">
      <c r="A27" s="34" t="s">
        <v>365</v>
      </c>
      <c r="B27" s="34">
        <v>1</v>
      </c>
      <c r="C27" s="34" t="s">
        <v>365</v>
      </c>
      <c r="D27" s="34" t="s">
        <v>365</v>
      </c>
      <c r="E27" s="34" t="s">
        <v>365</v>
      </c>
      <c r="F27" s="34" t="s">
        <v>365</v>
      </c>
      <c r="G27" s="34" t="s">
        <v>365</v>
      </c>
      <c r="H27" s="34">
        <v>3</v>
      </c>
      <c r="I27" s="34">
        <v>1</v>
      </c>
      <c r="J27" s="34">
        <v>1</v>
      </c>
      <c r="K27" s="34" t="s">
        <v>365</v>
      </c>
      <c r="L27" s="34">
        <v>1</v>
      </c>
    </row>
    <row r="28" spans="1:12" ht="12" customHeight="1" x14ac:dyDescent="0.1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ht="12" customHeight="1" x14ac:dyDescent="0.15">
      <c r="A29" s="34">
        <v>0</v>
      </c>
      <c r="B29" s="34">
        <v>3</v>
      </c>
      <c r="C29" s="34">
        <v>15</v>
      </c>
      <c r="D29" s="34">
        <v>0</v>
      </c>
      <c r="E29" s="34">
        <v>2</v>
      </c>
      <c r="F29" s="34">
        <v>4</v>
      </c>
      <c r="G29" s="34">
        <v>4</v>
      </c>
      <c r="H29" s="34">
        <v>13</v>
      </c>
      <c r="I29" s="34">
        <v>6</v>
      </c>
      <c r="J29" s="34">
        <v>6</v>
      </c>
      <c r="K29" s="34">
        <v>2</v>
      </c>
      <c r="L29" s="34">
        <v>17</v>
      </c>
    </row>
    <row r="30" spans="1:12" ht="12" customHeight="1" x14ac:dyDescent="0.15">
      <c r="A30" s="34" t="s">
        <v>365</v>
      </c>
      <c r="B30" s="34" t="s">
        <v>365</v>
      </c>
      <c r="C30" s="34">
        <v>1</v>
      </c>
      <c r="D30" s="34" t="s">
        <v>365</v>
      </c>
      <c r="E30" s="34" t="s">
        <v>365</v>
      </c>
      <c r="F30" s="34" t="s">
        <v>365</v>
      </c>
      <c r="G30" s="34" t="s">
        <v>365</v>
      </c>
      <c r="H30" s="34">
        <v>1</v>
      </c>
      <c r="I30" s="34" t="s">
        <v>365</v>
      </c>
      <c r="J30" s="34" t="s">
        <v>365</v>
      </c>
      <c r="K30" s="34" t="s">
        <v>365</v>
      </c>
      <c r="L30" s="34">
        <v>1</v>
      </c>
    </row>
    <row r="31" spans="1:12" ht="12" customHeight="1" x14ac:dyDescent="0.15">
      <c r="A31" s="34" t="s">
        <v>365</v>
      </c>
      <c r="B31" s="34" t="s">
        <v>365</v>
      </c>
      <c r="C31" s="34">
        <v>2</v>
      </c>
      <c r="D31" s="34" t="s">
        <v>365</v>
      </c>
      <c r="E31" s="34" t="s">
        <v>365</v>
      </c>
      <c r="F31" s="34">
        <v>1</v>
      </c>
      <c r="G31" s="150">
        <v>2</v>
      </c>
      <c r="H31" s="34">
        <v>1</v>
      </c>
      <c r="I31" s="34" t="s">
        <v>365</v>
      </c>
      <c r="J31" s="34">
        <v>2</v>
      </c>
      <c r="K31" s="34" t="s">
        <v>365</v>
      </c>
      <c r="L31" s="34">
        <v>2</v>
      </c>
    </row>
    <row r="32" spans="1:12" ht="12" customHeight="1" x14ac:dyDescent="0.15">
      <c r="A32" s="34" t="s">
        <v>365</v>
      </c>
      <c r="B32" s="34" t="s">
        <v>365</v>
      </c>
      <c r="C32" s="34" t="s">
        <v>365</v>
      </c>
      <c r="D32" s="34" t="s">
        <v>365</v>
      </c>
      <c r="E32" s="34" t="s">
        <v>365</v>
      </c>
      <c r="F32" s="34" t="s">
        <v>365</v>
      </c>
      <c r="G32" s="34" t="s">
        <v>365</v>
      </c>
      <c r="H32" s="34">
        <v>1</v>
      </c>
      <c r="I32" s="34" t="s">
        <v>365</v>
      </c>
      <c r="J32" s="34" t="s">
        <v>365</v>
      </c>
      <c r="K32" s="34" t="s">
        <v>365</v>
      </c>
      <c r="L32" s="34">
        <v>1</v>
      </c>
    </row>
    <row r="33" spans="1:12" ht="12" customHeight="1" x14ac:dyDescent="0.15">
      <c r="A33" s="34" t="s">
        <v>365</v>
      </c>
      <c r="B33" s="34" t="s">
        <v>365</v>
      </c>
      <c r="C33" s="34">
        <v>1</v>
      </c>
      <c r="D33" s="34" t="s">
        <v>365</v>
      </c>
      <c r="E33" s="34" t="s">
        <v>365</v>
      </c>
      <c r="F33" s="34" t="s">
        <v>365</v>
      </c>
      <c r="G33" s="34" t="s">
        <v>365</v>
      </c>
      <c r="H33" s="34" t="s">
        <v>365</v>
      </c>
      <c r="I33" s="34" t="s">
        <v>365</v>
      </c>
      <c r="J33" s="34" t="s">
        <v>365</v>
      </c>
      <c r="K33" s="34" t="s">
        <v>365</v>
      </c>
      <c r="L33" s="34">
        <v>5</v>
      </c>
    </row>
    <row r="34" spans="1:12" ht="12" customHeight="1" x14ac:dyDescent="0.15">
      <c r="A34" s="34" t="s">
        <v>365</v>
      </c>
      <c r="B34" s="34" t="s">
        <v>365</v>
      </c>
      <c r="C34" s="34">
        <v>1</v>
      </c>
      <c r="D34" s="34" t="s">
        <v>365</v>
      </c>
      <c r="E34" s="34" t="s">
        <v>365</v>
      </c>
      <c r="F34" s="34" t="s">
        <v>365</v>
      </c>
      <c r="G34" s="34" t="s">
        <v>365</v>
      </c>
      <c r="H34" s="34" t="s">
        <v>365</v>
      </c>
      <c r="I34" s="34" t="s">
        <v>365</v>
      </c>
      <c r="J34" s="34" t="s">
        <v>365</v>
      </c>
      <c r="K34" s="34" t="s">
        <v>365</v>
      </c>
      <c r="L34" s="34" t="s">
        <v>365</v>
      </c>
    </row>
    <row r="35" spans="1:12" ht="12" customHeight="1" x14ac:dyDescent="0.15">
      <c r="A35" s="34" t="s">
        <v>365</v>
      </c>
      <c r="B35" s="34" t="s">
        <v>365</v>
      </c>
      <c r="C35" s="34" t="s">
        <v>365</v>
      </c>
      <c r="D35" s="34" t="s">
        <v>365</v>
      </c>
      <c r="E35" s="34"/>
      <c r="F35" s="34" t="s">
        <v>365</v>
      </c>
      <c r="G35" s="34" t="s">
        <v>365</v>
      </c>
      <c r="H35" s="34" t="s">
        <v>365</v>
      </c>
      <c r="I35" s="34" t="s">
        <v>365</v>
      </c>
      <c r="J35" s="34">
        <v>1</v>
      </c>
      <c r="K35" s="34" t="s">
        <v>365</v>
      </c>
      <c r="L35" s="34" t="s">
        <v>365</v>
      </c>
    </row>
    <row r="36" spans="1:12" ht="12" customHeight="1" x14ac:dyDescent="0.15">
      <c r="A36" s="34" t="s">
        <v>365</v>
      </c>
      <c r="B36" s="34" t="s">
        <v>365</v>
      </c>
      <c r="C36" s="34" t="s">
        <v>365</v>
      </c>
      <c r="D36" s="34" t="s">
        <v>365</v>
      </c>
      <c r="E36" s="34" t="s">
        <v>365</v>
      </c>
      <c r="F36" s="34" t="s">
        <v>365</v>
      </c>
      <c r="G36" s="34" t="s">
        <v>365</v>
      </c>
      <c r="H36" s="34">
        <v>2</v>
      </c>
      <c r="I36" s="34">
        <v>1</v>
      </c>
      <c r="J36" s="34" t="s">
        <v>365</v>
      </c>
      <c r="K36" s="34" t="s">
        <v>365</v>
      </c>
      <c r="L36" s="34">
        <v>1</v>
      </c>
    </row>
    <row r="37" spans="1:12" ht="12" customHeight="1" x14ac:dyDescent="0.15">
      <c r="A37" s="34" t="s">
        <v>365</v>
      </c>
      <c r="B37" s="34" t="s">
        <v>365</v>
      </c>
      <c r="C37" s="34">
        <v>1</v>
      </c>
      <c r="D37" s="34" t="s">
        <v>365</v>
      </c>
      <c r="E37" s="34" t="s">
        <v>365</v>
      </c>
      <c r="F37" s="34" t="s">
        <v>365</v>
      </c>
      <c r="G37" s="34" t="s">
        <v>365</v>
      </c>
      <c r="H37" s="34">
        <v>1</v>
      </c>
      <c r="I37" s="34" t="s">
        <v>365</v>
      </c>
      <c r="J37" s="34" t="s">
        <v>365</v>
      </c>
      <c r="K37" s="34">
        <v>1</v>
      </c>
      <c r="L37" s="34">
        <v>1</v>
      </c>
    </row>
    <row r="38" spans="1:12" ht="12" customHeight="1" x14ac:dyDescent="0.15">
      <c r="A38" s="34" t="s">
        <v>365</v>
      </c>
      <c r="B38" s="34" t="s">
        <v>365</v>
      </c>
      <c r="C38" s="34" t="s">
        <v>365</v>
      </c>
      <c r="D38" s="34" t="s">
        <v>365</v>
      </c>
      <c r="E38" s="34">
        <v>2</v>
      </c>
      <c r="F38" s="34" t="s">
        <v>365</v>
      </c>
      <c r="G38" s="34" t="s">
        <v>365</v>
      </c>
      <c r="H38" s="34">
        <v>1</v>
      </c>
      <c r="I38" s="34" t="s">
        <v>365</v>
      </c>
      <c r="J38" s="34" t="s">
        <v>365</v>
      </c>
      <c r="K38" s="34" t="s">
        <v>365</v>
      </c>
      <c r="L38" s="34" t="s">
        <v>365</v>
      </c>
    </row>
    <row r="39" spans="1:12" ht="12" customHeight="1" x14ac:dyDescent="0.15">
      <c r="A39" s="34" t="s">
        <v>365</v>
      </c>
      <c r="B39" s="34" t="s">
        <v>365</v>
      </c>
      <c r="C39" s="34">
        <v>1</v>
      </c>
      <c r="D39" s="34" t="s">
        <v>365</v>
      </c>
      <c r="E39" s="34" t="s">
        <v>365</v>
      </c>
      <c r="F39" s="34" t="s">
        <v>365</v>
      </c>
      <c r="G39" s="34" t="s">
        <v>365</v>
      </c>
      <c r="H39" s="34">
        <v>1</v>
      </c>
      <c r="I39" s="34" t="s">
        <v>365</v>
      </c>
      <c r="J39" s="34" t="s">
        <v>365</v>
      </c>
      <c r="K39" s="34" t="s">
        <v>365</v>
      </c>
      <c r="L39" s="34" t="s">
        <v>365</v>
      </c>
    </row>
    <row r="40" spans="1:12" ht="12" customHeight="1" x14ac:dyDescent="0.15">
      <c r="A40" s="34" t="s">
        <v>365</v>
      </c>
      <c r="B40" s="34" t="s">
        <v>365</v>
      </c>
      <c r="C40" s="34">
        <v>1</v>
      </c>
      <c r="D40" s="34" t="s">
        <v>365</v>
      </c>
      <c r="E40" s="34" t="s">
        <v>365</v>
      </c>
      <c r="F40" s="34" t="s">
        <v>365</v>
      </c>
      <c r="G40" s="34" t="s">
        <v>365</v>
      </c>
      <c r="H40" s="34" t="s">
        <v>365</v>
      </c>
      <c r="I40" s="34" t="s">
        <v>365</v>
      </c>
      <c r="J40" s="34" t="s">
        <v>365</v>
      </c>
      <c r="K40" s="34" t="s">
        <v>365</v>
      </c>
      <c r="L40" s="34" t="s">
        <v>365</v>
      </c>
    </row>
    <row r="41" spans="1:12" ht="12" customHeight="1" x14ac:dyDescent="0.15">
      <c r="A41" s="34" t="s">
        <v>365</v>
      </c>
      <c r="B41" s="34">
        <v>3</v>
      </c>
      <c r="C41" s="34">
        <v>4</v>
      </c>
      <c r="D41" s="34" t="s">
        <v>365</v>
      </c>
      <c r="E41" s="34" t="s">
        <v>365</v>
      </c>
      <c r="F41" s="34">
        <v>3</v>
      </c>
      <c r="G41" s="34">
        <v>2</v>
      </c>
      <c r="H41" s="34">
        <v>1</v>
      </c>
      <c r="I41" s="34">
        <v>1</v>
      </c>
      <c r="J41" s="34" t="s">
        <v>365</v>
      </c>
      <c r="K41" s="34" t="s">
        <v>365</v>
      </c>
      <c r="L41" s="34">
        <v>4</v>
      </c>
    </row>
    <row r="42" spans="1:12" ht="12" customHeight="1" x14ac:dyDescent="0.15">
      <c r="A42" s="34" t="s">
        <v>365</v>
      </c>
      <c r="B42" s="34" t="s">
        <v>365</v>
      </c>
      <c r="C42" s="34">
        <v>2</v>
      </c>
      <c r="D42" s="34" t="s">
        <v>365</v>
      </c>
      <c r="E42" s="34" t="s">
        <v>365</v>
      </c>
      <c r="F42" s="34" t="s">
        <v>365</v>
      </c>
      <c r="G42" s="34" t="s">
        <v>365</v>
      </c>
      <c r="H42" s="34">
        <v>1</v>
      </c>
      <c r="I42" s="34">
        <v>2</v>
      </c>
      <c r="J42" s="34" t="s">
        <v>365</v>
      </c>
      <c r="K42" s="34">
        <v>1</v>
      </c>
      <c r="L42" s="34">
        <v>1</v>
      </c>
    </row>
    <row r="43" spans="1:12" ht="12" customHeight="1" x14ac:dyDescent="0.15">
      <c r="A43" s="34" t="s">
        <v>365</v>
      </c>
      <c r="B43" s="34" t="s">
        <v>365</v>
      </c>
      <c r="C43" s="34" t="s">
        <v>365</v>
      </c>
      <c r="D43" s="34" t="s">
        <v>365</v>
      </c>
      <c r="E43" s="34" t="s">
        <v>365</v>
      </c>
      <c r="F43" s="34" t="s">
        <v>365</v>
      </c>
      <c r="G43" s="34" t="s">
        <v>365</v>
      </c>
      <c r="H43" s="34">
        <v>1</v>
      </c>
      <c r="I43" s="34">
        <v>1</v>
      </c>
      <c r="J43" s="34" t="s">
        <v>365</v>
      </c>
      <c r="K43" s="34" t="s">
        <v>365</v>
      </c>
      <c r="L43" s="34">
        <v>1</v>
      </c>
    </row>
    <row r="44" spans="1:12" ht="12" customHeight="1" x14ac:dyDescent="0.15">
      <c r="A44" s="34" t="s">
        <v>365</v>
      </c>
      <c r="B44" s="34" t="s">
        <v>365</v>
      </c>
      <c r="C44" s="34">
        <v>1</v>
      </c>
      <c r="D44" s="34" t="s">
        <v>365</v>
      </c>
      <c r="E44" s="34" t="s">
        <v>365</v>
      </c>
      <c r="F44" s="34" t="s">
        <v>365</v>
      </c>
      <c r="G44" s="34" t="s">
        <v>365</v>
      </c>
      <c r="H44" s="34" t="s">
        <v>365</v>
      </c>
      <c r="I44" s="34">
        <v>1</v>
      </c>
      <c r="J44" s="34">
        <v>2</v>
      </c>
      <c r="K44" s="34" t="s">
        <v>365</v>
      </c>
      <c r="L44" s="34" t="s">
        <v>365</v>
      </c>
    </row>
    <row r="45" spans="1:12" ht="12" customHeight="1" x14ac:dyDescent="0.15">
      <c r="A45" s="34" t="s">
        <v>365</v>
      </c>
      <c r="B45" s="34" t="s">
        <v>365</v>
      </c>
      <c r="C45" s="34" t="s">
        <v>365</v>
      </c>
      <c r="D45" s="34" t="s">
        <v>365</v>
      </c>
      <c r="E45" s="34" t="s">
        <v>365</v>
      </c>
      <c r="F45" s="34" t="s">
        <v>365</v>
      </c>
      <c r="G45" s="34" t="s">
        <v>365</v>
      </c>
      <c r="H45" s="34">
        <v>2</v>
      </c>
      <c r="I45" s="34" t="s">
        <v>365</v>
      </c>
      <c r="J45" s="34">
        <v>1</v>
      </c>
      <c r="K45" s="34" t="s">
        <v>365</v>
      </c>
      <c r="L45" s="34" t="s">
        <v>365</v>
      </c>
    </row>
    <row r="46" spans="1:12" ht="12" customHeight="1" x14ac:dyDescent="0.1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12" customHeight="1" x14ac:dyDescent="0.15">
      <c r="A47" s="34">
        <v>0</v>
      </c>
      <c r="B47" s="34">
        <v>1</v>
      </c>
      <c r="C47" s="34">
        <v>18</v>
      </c>
      <c r="D47" s="34">
        <v>0</v>
      </c>
      <c r="E47" s="34">
        <v>1</v>
      </c>
      <c r="F47" s="34">
        <v>1</v>
      </c>
      <c r="G47" s="34">
        <v>9</v>
      </c>
      <c r="H47" s="34">
        <v>8</v>
      </c>
      <c r="I47" s="34">
        <v>2</v>
      </c>
      <c r="J47" s="34">
        <v>4</v>
      </c>
      <c r="K47" s="34">
        <v>1</v>
      </c>
      <c r="L47" s="34">
        <v>8</v>
      </c>
    </row>
    <row r="48" spans="1:12" ht="12" customHeight="1" x14ac:dyDescent="0.15">
      <c r="A48" s="34" t="s">
        <v>365</v>
      </c>
      <c r="B48" s="34" t="s">
        <v>365</v>
      </c>
      <c r="C48" s="34">
        <v>6</v>
      </c>
      <c r="D48" s="34" t="s">
        <v>365</v>
      </c>
      <c r="E48" s="34" t="s">
        <v>365</v>
      </c>
      <c r="F48" s="34">
        <v>1</v>
      </c>
      <c r="G48" s="34">
        <v>2</v>
      </c>
      <c r="H48" s="34">
        <v>5</v>
      </c>
      <c r="I48" s="34">
        <v>2</v>
      </c>
      <c r="J48" s="34">
        <v>1</v>
      </c>
      <c r="K48" s="34">
        <v>1</v>
      </c>
      <c r="L48" s="34">
        <v>4</v>
      </c>
    </row>
    <row r="49" spans="1:12" ht="12" customHeight="1" x14ac:dyDescent="0.15">
      <c r="A49" s="34" t="s">
        <v>365</v>
      </c>
      <c r="B49" s="34" t="s">
        <v>365</v>
      </c>
      <c r="C49" s="34">
        <v>4</v>
      </c>
      <c r="D49" s="34" t="s">
        <v>365</v>
      </c>
      <c r="E49" s="34" t="s">
        <v>365</v>
      </c>
      <c r="F49" s="34" t="s">
        <v>365</v>
      </c>
      <c r="G49" s="34">
        <v>4</v>
      </c>
      <c r="H49" s="34" t="s">
        <v>365</v>
      </c>
      <c r="I49" s="34" t="s">
        <v>365</v>
      </c>
      <c r="J49" s="34">
        <v>2</v>
      </c>
      <c r="K49" s="34" t="s">
        <v>365</v>
      </c>
      <c r="L49" s="34">
        <v>1</v>
      </c>
    </row>
    <row r="50" spans="1:12" ht="12" customHeight="1" x14ac:dyDescent="0.15">
      <c r="A50" s="34" t="s">
        <v>365</v>
      </c>
      <c r="B50" s="34">
        <v>1</v>
      </c>
      <c r="C50" s="34">
        <v>3</v>
      </c>
      <c r="D50" s="34" t="s">
        <v>365</v>
      </c>
      <c r="E50" s="34">
        <v>1</v>
      </c>
      <c r="F50" s="34" t="s">
        <v>365</v>
      </c>
      <c r="G50" s="34">
        <v>2</v>
      </c>
      <c r="H50" s="34">
        <v>3</v>
      </c>
      <c r="I50" s="34" t="s">
        <v>365</v>
      </c>
      <c r="J50" s="34">
        <v>1</v>
      </c>
      <c r="K50" s="34" t="s">
        <v>365</v>
      </c>
      <c r="L50" s="34">
        <v>2</v>
      </c>
    </row>
    <row r="51" spans="1:12" ht="12" customHeight="1" x14ac:dyDescent="0.15">
      <c r="A51" s="34" t="s">
        <v>365</v>
      </c>
      <c r="B51" s="34" t="s">
        <v>365</v>
      </c>
      <c r="C51" s="34" t="s">
        <v>365</v>
      </c>
      <c r="D51" s="34" t="s">
        <v>365</v>
      </c>
      <c r="E51" s="34" t="s">
        <v>365</v>
      </c>
      <c r="F51" s="34" t="s">
        <v>365</v>
      </c>
      <c r="G51" s="34" t="s">
        <v>365</v>
      </c>
      <c r="H51" s="34" t="s">
        <v>365</v>
      </c>
      <c r="I51" s="34" t="s">
        <v>365</v>
      </c>
      <c r="J51" s="34" t="s">
        <v>365</v>
      </c>
      <c r="K51" s="34" t="s">
        <v>365</v>
      </c>
      <c r="L51" s="34" t="s">
        <v>365</v>
      </c>
    </row>
    <row r="52" spans="1:12" ht="12" customHeight="1" x14ac:dyDescent="0.15">
      <c r="A52" s="34" t="s">
        <v>365</v>
      </c>
      <c r="B52" s="34" t="s">
        <v>365</v>
      </c>
      <c r="C52" s="34">
        <v>3</v>
      </c>
      <c r="D52" s="34" t="s">
        <v>365</v>
      </c>
      <c r="E52" s="34" t="s">
        <v>365</v>
      </c>
      <c r="F52" s="34" t="s">
        <v>365</v>
      </c>
      <c r="G52" s="34">
        <v>1</v>
      </c>
      <c r="H52" s="34" t="s">
        <v>365</v>
      </c>
      <c r="I52" s="34" t="s">
        <v>365</v>
      </c>
      <c r="J52" s="34" t="s">
        <v>365</v>
      </c>
      <c r="K52" s="34" t="s">
        <v>365</v>
      </c>
      <c r="L52" s="34">
        <v>1</v>
      </c>
    </row>
    <row r="53" spans="1:12" ht="12" customHeight="1" x14ac:dyDescent="0.15">
      <c r="A53" s="34" t="s">
        <v>365</v>
      </c>
      <c r="B53" s="34" t="s">
        <v>365</v>
      </c>
      <c r="C53" s="34">
        <v>1</v>
      </c>
      <c r="D53" s="34" t="s">
        <v>365</v>
      </c>
      <c r="E53" s="34" t="s">
        <v>365</v>
      </c>
      <c r="F53" s="34" t="s">
        <v>365</v>
      </c>
      <c r="G53" s="34" t="s">
        <v>365</v>
      </c>
      <c r="H53" s="34" t="s">
        <v>365</v>
      </c>
      <c r="I53" s="34" t="s">
        <v>365</v>
      </c>
      <c r="J53" s="34" t="s">
        <v>365</v>
      </c>
      <c r="K53" s="34" t="s">
        <v>365</v>
      </c>
      <c r="L53" s="34" t="s">
        <v>365</v>
      </c>
    </row>
    <row r="54" spans="1:12" ht="12" customHeight="1" x14ac:dyDescent="0.15">
      <c r="A54" s="34" t="s">
        <v>365</v>
      </c>
      <c r="B54" s="34" t="s">
        <v>365</v>
      </c>
      <c r="C54" s="34" t="s">
        <v>365</v>
      </c>
      <c r="D54" s="34" t="s">
        <v>365</v>
      </c>
      <c r="E54" s="34" t="s">
        <v>365</v>
      </c>
      <c r="F54" s="34" t="s">
        <v>365</v>
      </c>
      <c r="G54" s="34" t="s">
        <v>365</v>
      </c>
      <c r="H54" s="34" t="s">
        <v>365</v>
      </c>
      <c r="I54" s="34" t="s">
        <v>365</v>
      </c>
      <c r="J54" s="34" t="s">
        <v>365</v>
      </c>
      <c r="K54" s="34" t="s">
        <v>365</v>
      </c>
      <c r="L54" s="34" t="s">
        <v>365</v>
      </c>
    </row>
    <row r="55" spans="1:12" ht="12" customHeight="1" x14ac:dyDescent="0.15">
      <c r="A55" s="34" t="s">
        <v>365</v>
      </c>
      <c r="B55" s="34" t="s">
        <v>365</v>
      </c>
      <c r="C55" s="34">
        <v>1</v>
      </c>
      <c r="D55" s="34" t="s">
        <v>365</v>
      </c>
      <c r="E55" s="34" t="s">
        <v>365</v>
      </c>
      <c r="F55" s="34" t="s">
        <v>365</v>
      </c>
      <c r="G55" s="34" t="s">
        <v>365</v>
      </c>
      <c r="H55" s="34" t="s">
        <v>365</v>
      </c>
      <c r="I55" s="34" t="s">
        <v>365</v>
      </c>
      <c r="J55" s="34" t="s">
        <v>365</v>
      </c>
      <c r="K55" s="34" t="s">
        <v>365</v>
      </c>
      <c r="L55" s="34" t="s">
        <v>365</v>
      </c>
    </row>
    <row r="56" spans="1:12" ht="12" customHeight="1" x14ac:dyDescent="0.1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2" ht="12" customHeight="1" x14ac:dyDescent="0.15">
      <c r="A57" s="34">
        <v>20</v>
      </c>
      <c r="B57" s="34">
        <v>295</v>
      </c>
      <c r="C57" s="34">
        <v>306</v>
      </c>
      <c r="D57" s="34">
        <v>37</v>
      </c>
      <c r="E57" s="34">
        <v>74</v>
      </c>
      <c r="F57" s="34">
        <v>21</v>
      </c>
      <c r="G57" s="34">
        <v>128</v>
      </c>
      <c r="H57" s="34">
        <v>75</v>
      </c>
      <c r="I57" s="34">
        <v>11</v>
      </c>
      <c r="J57" s="34">
        <v>62</v>
      </c>
      <c r="K57" s="34">
        <v>5</v>
      </c>
      <c r="L57" s="34">
        <v>120</v>
      </c>
    </row>
    <row r="58" spans="1:12" ht="12" customHeight="1" x14ac:dyDescent="0.15">
      <c r="A58" s="34" t="s">
        <v>365</v>
      </c>
      <c r="B58" s="34">
        <v>5</v>
      </c>
      <c r="C58" s="34">
        <v>4</v>
      </c>
      <c r="D58" s="34" t="s">
        <v>365</v>
      </c>
      <c r="E58" s="34">
        <v>6</v>
      </c>
      <c r="F58" s="34">
        <v>1</v>
      </c>
      <c r="G58" s="34">
        <v>3</v>
      </c>
      <c r="H58" s="34">
        <v>3</v>
      </c>
      <c r="I58" s="34">
        <v>1</v>
      </c>
      <c r="J58" s="34">
        <v>1</v>
      </c>
      <c r="K58" s="34">
        <v>1</v>
      </c>
      <c r="L58" s="34">
        <v>2</v>
      </c>
    </row>
    <row r="59" spans="1:12" ht="12" customHeight="1" x14ac:dyDescent="0.15">
      <c r="A59" s="34" t="s">
        <v>365</v>
      </c>
      <c r="B59" s="34">
        <v>1</v>
      </c>
      <c r="C59" s="34">
        <v>1</v>
      </c>
      <c r="D59" s="34" t="s">
        <v>365</v>
      </c>
      <c r="E59" s="34" t="s">
        <v>365</v>
      </c>
      <c r="F59" s="34">
        <v>1</v>
      </c>
      <c r="G59" s="34">
        <v>4</v>
      </c>
      <c r="H59" s="34" t="s">
        <v>365</v>
      </c>
      <c r="I59" s="34" t="s">
        <v>365</v>
      </c>
      <c r="J59" s="34" t="s">
        <v>365</v>
      </c>
      <c r="K59" s="34" t="s">
        <v>365</v>
      </c>
      <c r="L59" s="34">
        <v>2</v>
      </c>
    </row>
    <row r="60" spans="1:12" ht="12" customHeight="1" x14ac:dyDescent="0.15">
      <c r="A60" s="34" t="s">
        <v>365</v>
      </c>
      <c r="B60" s="34">
        <v>1</v>
      </c>
      <c r="C60" s="34">
        <v>2</v>
      </c>
      <c r="D60" s="34" t="s">
        <v>365</v>
      </c>
      <c r="E60" s="34" t="s">
        <v>365</v>
      </c>
      <c r="F60" s="34" t="s">
        <v>365</v>
      </c>
      <c r="G60" s="34">
        <v>1</v>
      </c>
      <c r="H60" s="34" t="s">
        <v>365</v>
      </c>
      <c r="I60" s="34" t="s">
        <v>365</v>
      </c>
      <c r="J60" s="34" t="s">
        <v>365</v>
      </c>
      <c r="K60" s="34" t="s">
        <v>365</v>
      </c>
      <c r="L60" s="34" t="s">
        <v>365</v>
      </c>
    </row>
    <row r="61" spans="1:12" ht="12" customHeight="1" x14ac:dyDescent="0.15">
      <c r="A61" s="34" t="s">
        <v>365</v>
      </c>
      <c r="B61" s="34" t="s">
        <v>365</v>
      </c>
      <c r="C61" s="34" t="s">
        <v>365</v>
      </c>
      <c r="D61" s="34" t="s">
        <v>365</v>
      </c>
      <c r="E61" s="34" t="s">
        <v>365</v>
      </c>
      <c r="F61" s="34" t="s">
        <v>365</v>
      </c>
      <c r="G61" s="34" t="s">
        <v>365</v>
      </c>
      <c r="H61" s="34" t="s">
        <v>365</v>
      </c>
      <c r="I61" s="34" t="s">
        <v>365</v>
      </c>
      <c r="J61" s="34">
        <v>1</v>
      </c>
      <c r="K61" s="34" t="s">
        <v>365</v>
      </c>
      <c r="L61" s="34" t="s">
        <v>365</v>
      </c>
    </row>
    <row r="62" spans="1:12" ht="12" customHeight="1" x14ac:dyDescent="0.15">
      <c r="A62" s="34" t="s">
        <v>365</v>
      </c>
      <c r="B62" s="34" t="s">
        <v>365</v>
      </c>
      <c r="C62" s="34" t="s">
        <v>365</v>
      </c>
      <c r="D62" s="34" t="s">
        <v>365</v>
      </c>
      <c r="E62" s="34">
        <v>1</v>
      </c>
      <c r="F62" s="34" t="s">
        <v>365</v>
      </c>
      <c r="G62" s="34" t="s">
        <v>365</v>
      </c>
      <c r="H62" s="34" t="s">
        <v>365</v>
      </c>
      <c r="I62" s="34" t="s">
        <v>365</v>
      </c>
      <c r="J62" s="34" t="s">
        <v>365</v>
      </c>
      <c r="K62" s="34" t="s">
        <v>365</v>
      </c>
      <c r="L62" s="34" t="s">
        <v>365</v>
      </c>
    </row>
    <row r="63" spans="1:12" ht="12" customHeight="1" x14ac:dyDescent="0.15">
      <c r="A63" s="34" t="s">
        <v>365</v>
      </c>
      <c r="B63" s="34">
        <v>1</v>
      </c>
      <c r="C63" s="34">
        <v>1</v>
      </c>
      <c r="D63" s="34" t="s">
        <v>365</v>
      </c>
      <c r="E63" s="34" t="s">
        <v>365</v>
      </c>
      <c r="F63" s="34" t="s">
        <v>365</v>
      </c>
      <c r="G63" s="34">
        <v>3</v>
      </c>
      <c r="H63" s="34">
        <v>1</v>
      </c>
      <c r="I63" s="34" t="s">
        <v>365</v>
      </c>
      <c r="J63" s="34" t="s">
        <v>365</v>
      </c>
      <c r="K63" s="34" t="s">
        <v>365</v>
      </c>
      <c r="L63" s="34">
        <v>3</v>
      </c>
    </row>
    <row r="64" spans="1:12" ht="12" customHeight="1" x14ac:dyDescent="0.15">
      <c r="A64" s="34" t="s">
        <v>365</v>
      </c>
      <c r="B64" s="34">
        <v>4</v>
      </c>
      <c r="C64" s="34">
        <v>6</v>
      </c>
      <c r="D64" s="34" t="s">
        <v>365</v>
      </c>
      <c r="E64" s="34">
        <v>1</v>
      </c>
      <c r="F64" s="34">
        <v>1</v>
      </c>
      <c r="G64" s="34">
        <v>6</v>
      </c>
      <c r="H64" s="34">
        <v>1</v>
      </c>
      <c r="I64" s="34" t="s">
        <v>365</v>
      </c>
      <c r="J64" s="34" t="s">
        <v>365</v>
      </c>
      <c r="K64" s="34" t="s">
        <v>365</v>
      </c>
      <c r="L64" s="34">
        <v>3</v>
      </c>
    </row>
    <row r="65" spans="1:12" ht="3" customHeight="1" x14ac:dyDescent="0.1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1">
    <mergeCell ref="A2:L2"/>
  </mergeCells>
  <phoneticPr fontId="9"/>
  <pageMargins left="0.59055118110236227" right="0.59055118110236227" top="0.59055118110236227" bottom="0.39370078740157483" header="0.51181102362204722" footer="0"/>
  <pageSetup paperSize="9" pageOrder="overThenDown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6</vt:i4>
      </vt:variant>
    </vt:vector>
  </HeadingPairs>
  <TitlesOfParts>
    <vt:vector size="20" baseType="lpstr">
      <vt:lpstr> ３  事業所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'38'!Print_Area</vt:lpstr>
      <vt:lpstr>'39'!Print_Area</vt:lpstr>
      <vt:lpstr>'43'!Print_Area</vt:lpstr>
      <vt:lpstr>'45'!Print_Area</vt:lpstr>
      <vt:lpstr>'47'!Print_Area</vt:lpstr>
      <vt:lpstr>'49'!Print_Area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