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65\Desktop\"/>
    </mc:Choice>
  </mc:AlternateContent>
  <bookViews>
    <workbookView xWindow="0" yWindow="0" windowWidth="21600" windowHeight="9510" tabRatio="833"/>
  </bookViews>
  <sheets>
    <sheet name="別紙5-1勤務体制" sheetId="3" r:id="rId1"/>
    <sheet name="（例）別紙5-1勤務体制（通所系）" sheetId="2" r:id="rId2"/>
    <sheet name="（例）別紙5-1勤務体制（ＧＨ）" sheetId="1" r:id="rId3"/>
  </sheets>
  <definedNames>
    <definedName name="_xlnm.Print_Area" localSheetId="2">'（例）別紙5-1勤務体制（ＧＨ）'!$A$1:$AK$42</definedName>
    <definedName name="_xlnm.Print_Area" localSheetId="1">'（例）別紙5-1勤務体制（通所系）'!$A$1:$AK$44</definedName>
    <definedName name="_xlnm.Print_Area" localSheetId="0">'別紙5-1勤務体制'!$A$1:$AK$42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25" i="3" l="1"/>
  <c r="AH24" i="3"/>
  <c r="AH23" i="3"/>
  <c r="AH21" i="3"/>
  <c r="AH20" i="3"/>
  <c r="AH19" i="3"/>
  <c r="AH17" i="3"/>
  <c r="AH16" i="3"/>
  <c r="AH15" i="3"/>
  <c r="AH14" i="3"/>
  <c r="AH13" i="3"/>
  <c r="AG16" i="2" l="1"/>
  <c r="AH16" i="2" s="1"/>
  <c r="AH26" i="2" l="1"/>
  <c r="AG26" i="2"/>
  <c r="AG25" i="3" l="1"/>
  <c r="AG24" i="3"/>
  <c r="AG23" i="3"/>
  <c r="AG21" i="3"/>
  <c r="AG20" i="3"/>
  <c r="AG19" i="3"/>
  <c r="AG17" i="3"/>
  <c r="AG16" i="3"/>
  <c r="AG15" i="3"/>
  <c r="AG14" i="3"/>
  <c r="AG13" i="3"/>
  <c r="AG18" i="2" l="1"/>
  <c r="AH18" i="2" s="1"/>
  <c r="AG17" i="2"/>
  <c r="AH17" i="2" s="1"/>
  <c r="AG27" i="2"/>
  <c r="AH27" i="2" s="1"/>
  <c r="AG25" i="2"/>
  <c r="AH25" i="2" s="1"/>
  <c r="AG23" i="2"/>
  <c r="AH23" i="2" s="1"/>
  <c r="AG22" i="2"/>
  <c r="AH22" i="2" s="1"/>
  <c r="AG21" i="2"/>
  <c r="AH21" i="2" s="1"/>
  <c r="AG19" i="2"/>
  <c r="AH19" i="2" s="1"/>
  <c r="AG15" i="2"/>
  <c r="AH15" i="2" s="1"/>
  <c r="AG14" i="2"/>
  <c r="AH14" i="2" s="1"/>
  <c r="AG13" i="2"/>
  <c r="AH13" i="2" s="1"/>
  <c r="AG21" i="1" l="1"/>
  <c r="AH21" i="1" s="1"/>
  <c r="AG20" i="1"/>
  <c r="AH20" i="1" s="1"/>
  <c r="AG19" i="1"/>
  <c r="AH19" i="1" s="1"/>
  <c r="AG17" i="1"/>
  <c r="AH17" i="1" s="1"/>
  <c r="AG16" i="1"/>
  <c r="AH16" i="1" s="1"/>
  <c r="AG15" i="1"/>
  <c r="AH15" i="1" s="1"/>
  <c r="AG14" i="1"/>
  <c r="AH14" i="1" s="1"/>
  <c r="AG13" i="1"/>
  <c r="AH13" i="1" s="1"/>
</calcChain>
</file>

<file path=xl/comments1.xml><?xml version="1.0" encoding="utf-8"?>
<comments xmlns="http://schemas.openxmlformats.org/spreadsheetml/2006/main">
  <authors>
    <author>千葉県</author>
  </authors>
  <commentList>
    <comment ref="B13" authorId="0" shapeId="0">
      <text>
        <r>
          <rPr>
            <b/>
            <sz val="9"/>
            <color indexed="81"/>
            <rFont val="MS P ゴシック"/>
            <family val="3"/>
            <charset val="128"/>
          </rPr>
          <t>管理者とサビ管を兼務している為「兼務」</t>
        </r>
      </text>
    </comment>
    <comment ref="AH13" authorId="0" shapeId="0">
      <text>
        <r>
          <rPr>
            <b/>
            <sz val="9"/>
            <color indexed="81"/>
            <rFont val="MS P ゴシック"/>
            <family val="3"/>
            <charset val="128"/>
          </rPr>
          <t>管理者とサビ管の兼務については認められている。
なお、常勤換算については、両方にカウント可能。</t>
        </r>
      </text>
    </comment>
    <comment ref="B19" authorId="0" shapeId="0">
      <text>
        <r>
          <rPr>
            <b/>
            <sz val="9"/>
            <color indexed="81"/>
            <rFont val="MS P ゴシック"/>
            <family val="3"/>
            <charset val="128"/>
          </rPr>
          <t>当該事業所においては週20時間の勤務のため「非常勤」
当該事業所においては生活支援員のみの配置の為「専従」</t>
        </r>
      </text>
    </comment>
    <comment ref="AJ19" authorId="0" shapeId="0">
      <text>
        <r>
          <rPr>
            <b/>
            <sz val="9"/>
            <color indexed="81"/>
            <rFont val="MS P ゴシック"/>
            <family val="3"/>
            <charset val="128"/>
          </rPr>
          <t>同一法人の他の事業所での勤務があれば記入する。</t>
        </r>
      </text>
    </comment>
  </commentList>
</comments>
</file>

<file path=xl/comments2.xml><?xml version="1.0" encoding="utf-8"?>
<comments xmlns="http://schemas.openxmlformats.org/spreadsheetml/2006/main">
  <authors>
    <author>千葉県</author>
  </authors>
  <commentList>
    <comment ref="AE7" authorId="0" shapeId="0">
      <text>
        <r>
          <rPr>
            <b/>
            <sz val="9"/>
            <color indexed="81"/>
            <rFont val="MS P ゴシック"/>
            <family val="3"/>
            <charset val="128"/>
          </rPr>
          <t xml:space="preserve">夜間支援時間帯については、１日の活動時刻から開始時刻まで（午後10時から翌日の午前5時までの間を最低限含む）を設定する事。
</t>
        </r>
      </text>
    </comment>
    <comment ref="B13" authorId="0" shapeId="0">
      <text>
        <r>
          <rPr>
            <b/>
            <sz val="12"/>
            <color indexed="81"/>
            <rFont val="MS P ゴシック"/>
            <family val="3"/>
            <charset val="128"/>
          </rPr>
          <t>ＧＨの管理者は「常勤」である必要があるので要注意</t>
        </r>
      </text>
    </comment>
    <comment ref="A14" authorId="0" shapeId="0">
      <text>
        <r>
          <rPr>
            <b/>
            <sz val="10"/>
            <color indexed="81"/>
            <rFont val="MS P ゴシック"/>
            <family val="3"/>
            <charset val="128"/>
          </rPr>
          <t>ＧＨサビ管は世話人又は生活支援員のいずれかと兼務可
なお直接処遇職員と兼務する場合勤務時間を分ける事</t>
        </r>
      </text>
    </comment>
    <comment ref="AH26" authorId="0" shapeId="0">
      <text>
        <r>
          <rPr>
            <b/>
            <sz val="9"/>
            <color indexed="81"/>
            <rFont val="MS P ゴシック"/>
            <family val="3"/>
            <charset val="128"/>
          </rPr>
          <t>夜間支援の時間については、指定基準上必要な勤務時間数として算定する事は不可。</t>
        </r>
      </text>
    </comment>
  </commentList>
</comments>
</file>

<file path=xl/sharedStrings.xml><?xml version="1.0" encoding="utf-8"?>
<sst xmlns="http://schemas.openxmlformats.org/spreadsheetml/2006/main" count="703" uniqueCount="138">
  <si>
    <t>　</t>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</si>
  <si>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</si>
  <si>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</si>
  <si>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</si>
  <si>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</si>
  <si>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週平均の勤務時間</t>
    <rPh sb="0" eb="3">
      <t>シュウヘイキン</t>
    </rPh>
    <phoneticPr fontId="3"/>
  </si>
  <si>
    <t>資格の有無</t>
    <rPh sb="0" eb="2">
      <t>シカク</t>
    </rPh>
    <rPh sb="3" eb="5">
      <t>ウム</t>
    </rPh>
    <phoneticPr fontId="3"/>
  </si>
  <si>
    <t>氏名</t>
    <rPh sb="0" eb="2">
      <t>シメイ</t>
    </rPh>
    <phoneticPr fontId="3"/>
  </si>
  <si>
    <t>＊欄には，当該月の曜日を記載してください。</t>
    <rPh sb="1" eb="2">
      <t>ラン</t>
    </rPh>
    <rPh sb="5" eb="7">
      <t>トウガイ</t>
    </rPh>
    <rPh sb="7" eb="8">
      <t>ツキ</t>
    </rPh>
    <rPh sb="9" eb="11">
      <t>ヨウビ</t>
    </rPh>
    <rPh sb="12" eb="14">
      <t>キサイ</t>
    </rPh>
    <phoneticPr fontId="3"/>
  </si>
  <si>
    <t>申請する事業に係る従業者全員（管理者含む）について、４週間分の勤務すべき時間数を記載してください。勤務時間ごとに区分して番号を付し，その番号を記載してください。</t>
    <rPh sb="0" eb="2">
      <t>シンセイ</t>
    </rPh>
    <rPh sb="4" eb="6">
      <t>ジギョウ</t>
    </rPh>
    <rPh sb="7" eb="8">
      <t>カカ</t>
    </rPh>
    <rPh sb="9" eb="12">
      <t>ジュウギョウシャ</t>
    </rPh>
    <rPh sb="12" eb="14">
      <t>ゼンイン</t>
    </rPh>
    <rPh sb="15" eb="18">
      <t>カンリシャ</t>
    </rPh>
    <rPh sb="18" eb="19">
      <t>フク</t>
    </rPh>
    <rPh sb="27" eb="29">
      <t>シュウカン</t>
    </rPh>
    <rPh sb="29" eb="30">
      <t>ブン</t>
    </rPh>
    <rPh sb="31" eb="33">
      <t>キンム</t>
    </rPh>
    <rPh sb="36" eb="39">
      <t>ジカンスウ</t>
    </rPh>
    <rPh sb="40" eb="42">
      <t>キサイ</t>
    </rPh>
    <rPh sb="49" eb="51">
      <t>キンム</t>
    </rPh>
    <rPh sb="51" eb="53">
      <t>ジカン</t>
    </rPh>
    <rPh sb="56" eb="58">
      <t>クブン</t>
    </rPh>
    <rPh sb="60" eb="62">
      <t>バンゴウ</t>
    </rPh>
    <rPh sb="63" eb="64">
      <t>フ</t>
    </rPh>
    <rPh sb="68" eb="70">
      <t>バンゴウ</t>
    </rPh>
    <rPh sb="71" eb="73">
      <t>キサイ</t>
    </rPh>
    <phoneticPr fontId="3"/>
  </si>
  <si>
    <t>例</t>
    <rPh sb="0" eb="1">
      <t>レイ</t>
    </rPh>
    <phoneticPr fontId="3"/>
  </si>
  <si>
    <t>・勤務時間　　　①８：３０～１７：００（7h45），②１６：３０～１：００（7h45），③０：３０～９：００（7h45），④９：００～１２：００（3h），⑤１１：００～１５：００（4h），⑥休日</t>
    <rPh sb="1" eb="3">
      <t>キンム</t>
    </rPh>
    <rPh sb="3" eb="5">
      <t>ジカン</t>
    </rPh>
    <rPh sb="95" eb="97">
      <t>キュウジツ</t>
    </rPh>
    <phoneticPr fontId="3"/>
  </si>
  <si>
    <t>上記のように勤務時間を区分し，従業者ごとにその日の勤務時間に該当する番号をそれぞれ記載してください。</t>
    <rPh sb="0" eb="2">
      <t>ジョウキ</t>
    </rPh>
    <rPh sb="6" eb="8">
      <t>キンム</t>
    </rPh>
    <rPh sb="8" eb="10">
      <t>ジカン</t>
    </rPh>
    <rPh sb="11" eb="13">
      <t>クブン</t>
    </rPh>
    <rPh sb="15" eb="18">
      <t>ジュウギョウシャ</t>
    </rPh>
    <rPh sb="23" eb="24">
      <t>ヒ</t>
    </rPh>
    <rPh sb="25" eb="27">
      <t>キンム</t>
    </rPh>
    <rPh sb="27" eb="29">
      <t>ジカン</t>
    </rPh>
    <rPh sb="30" eb="32">
      <t>ガイトウ</t>
    </rPh>
    <rPh sb="34" eb="36">
      <t>バンゴウ</t>
    </rPh>
    <rPh sb="41" eb="43">
      <t>キサイ</t>
    </rPh>
    <phoneticPr fontId="3"/>
  </si>
  <si>
    <t>　</t>
    <phoneticPr fontId="3"/>
  </si>
  <si>
    <t>勤務形態の区分　　　Ａ：常勤で専従　Ｂ：常勤で兼務　Ｃ：常勤以外で専従　Ｄ：常勤以外で兼務</t>
    <rPh sb="0" eb="2">
      <t>キンム</t>
    </rPh>
    <rPh sb="2" eb="4">
      <t>ケイタイ</t>
    </rPh>
    <rPh sb="5" eb="7">
      <t>クブン</t>
    </rPh>
    <rPh sb="12" eb="14">
      <t>ジョウキン</t>
    </rPh>
    <rPh sb="15" eb="17">
      <t>センジュウ</t>
    </rPh>
    <rPh sb="20" eb="22">
      <t>ジョウキン</t>
    </rPh>
    <rPh sb="23" eb="25">
      <t>ケンム</t>
    </rPh>
    <rPh sb="28" eb="30">
      <t>ジョウキン</t>
    </rPh>
    <rPh sb="30" eb="32">
      <t>イガイ</t>
    </rPh>
    <rPh sb="33" eb="35">
      <t>センジュウ</t>
    </rPh>
    <rPh sb="38" eb="40">
      <t>ジョウキン</t>
    </rPh>
    <rPh sb="40" eb="42">
      <t>イガイ</t>
    </rPh>
    <rPh sb="43" eb="45">
      <t>ケンム</t>
    </rPh>
    <phoneticPr fontId="3"/>
  </si>
  <si>
    <t>サービスの種類（　　　　　　）</t>
    <rPh sb="5" eb="7">
      <t>シュルイ</t>
    </rPh>
    <phoneticPr fontId="3"/>
  </si>
  <si>
    <t>事業所・施設名（　　　　　　　）</t>
    <rPh sb="0" eb="3">
      <t>ジギョウショ</t>
    </rPh>
    <rPh sb="4" eb="6">
      <t>シセツ</t>
    </rPh>
    <rPh sb="6" eb="7">
      <t>メイ</t>
    </rPh>
    <phoneticPr fontId="3"/>
  </si>
  <si>
    <t>従業者等の勤務体制及び勤務形態一覧表（令和　年　月　分　）</t>
    <rPh sb="0" eb="3">
      <t>ジュウギョウシャ</t>
    </rPh>
    <rPh sb="3" eb="4">
      <t>トウ</t>
    </rPh>
    <rPh sb="5" eb="7">
      <t>キンム</t>
    </rPh>
    <rPh sb="7" eb="9">
      <t>タイセイ</t>
    </rPh>
    <rPh sb="9" eb="10">
      <t>オヨ</t>
    </rPh>
    <rPh sb="11" eb="13">
      <t>キンム</t>
    </rPh>
    <rPh sb="13" eb="15">
      <t>ケイタイ</t>
    </rPh>
    <rPh sb="15" eb="17">
      <t>イチラン</t>
    </rPh>
    <rPh sb="17" eb="18">
      <t>ヒョウ</t>
    </rPh>
    <rPh sb="19" eb="21">
      <t>レイワ</t>
    </rPh>
    <rPh sb="22" eb="23">
      <t>ネン</t>
    </rPh>
    <rPh sb="24" eb="25">
      <t>ツキ</t>
    </rPh>
    <rPh sb="26" eb="27">
      <t>ブン</t>
    </rPh>
    <phoneticPr fontId="3"/>
  </si>
  <si>
    <t>事業所の定員数</t>
    <rPh sb="0" eb="3">
      <t>ジギョウショ</t>
    </rPh>
    <rPh sb="4" eb="7">
      <t>テイインスウ</t>
    </rPh>
    <phoneticPr fontId="3"/>
  </si>
  <si>
    <t>前年度の平均実利用者数</t>
    <rPh sb="0" eb="3">
      <t>ゼンネンド</t>
    </rPh>
    <rPh sb="4" eb="6">
      <t>ヘイキン</t>
    </rPh>
    <rPh sb="6" eb="7">
      <t>ジツ</t>
    </rPh>
    <rPh sb="7" eb="10">
      <t>リヨウシャ</t>
    </rPh>
    <rPh sb="10" eb="11">
      <t>スウ</t>
    </rPh>
    <phoneticPr fontId="3"/>
  </si>
  <si>
    <t>人員配置区分</t>
    <rPh sb="0" eb="2">
      <t>ジンイン</t>
    </rPh>
    <rPh sb="2" eb="4">
      <t>ハイチ</t>
    </rPh>
    <rPh sb="4" eb="6">
      <t>クブン</t>
    </rPh>
    <phoneticPr fontId="3"/>
  </si>
  <si>
    <t>管理者</t>
    <rPh sb="0" eb="3">
      <t>カンリシャ</t>
    </rPh>
    <phoneticPr fontId="3"/>
  </si>
  <si>
    <t>サービス管理責任者</t>
    <rPh sb="4" eb="6">
      <t>カンリ</t>
    </rPh>
    <rPh sb="6" eb="8">
      <t>セキニン</t>
    </rPh>
    <rPh sb="8" eb="9">
      <t>シャ</t>
    </rPh>
    <phoneticPr fontId="3"/>
  </si>
  <si>
    <t>医師</t>
    <rPh sb="0" eb="2">
      <t>イシ</t>
    </rPh>
    <phoneticPr fontId="3"/>
  </si>
  <si>
    <t>看護職員</t>
    <rPh sb="0" eb="2">
      <t>カンゴ</t>
    </rPh>
    <rPh sb="2" eb="4">
      <t>ショクイン</t>
    </rPh>
    <phoneticPr fontId="3"/>
  </si>
  <si>
    <t>理学療法士</t>
    <rPh sb="0" eb="2">
      <t>リガク</t>
    </rPh>
    <rPh sb="2" eb="5">
      <t>リョウホウシ</t>
    </rPh>
    <phoneticPr fontId="3"/>
  </si>
  <si>
    <t>作業療法士</t>
    <rPh sb="0" eb="2">
      <t>サギョウ</t>
    </rPh>
    <rPh sb="2" eb="5">
      <t>リョウホウシ</t>
    </rPh>
    <phoneticPr fontId="3"/>
  </si>
  <si>
    <t>生活支援員</t>
    <rPh sb="0" eb="2">
      <t>セイカツ</t>
    </rPh>
    <rPh sb="2" eb="4">
      <t>シエン</t>
    </rPh>
    <rPh sb="4" eb="5">
      <t>イン</t>
    </rPh>
    <phoneticPr fontId="3"/>
  </si>
  <si>
    <t>地域移行支援員</t>
    <rPh sb="0" eb="2">
      <t>チイキ</t>
    </rPh>
    <rPh sb="2" eb="4">
      <t>イコウ</t>
    </rPh>
    <rPh sb="4" eb="6">
      <t>シエン</t>
    </rPh>
    <rPh sb="6" eb="7">
      <t>イン</t>
    </rPh>
    <phoneticPr fontId="3"/>
  </si>
  <si>
    <t>職業指導員</t>
    <rPh sb="0" eb="2">
      <t>ショクギョウ</t>
    </rPh>
    <rPh sb="2" eb="5">
      <t>シドウイン</t>
    </rPh>
    <phoneticPr fontId="3"/>
  </si>
  <si>
    <t>就労支援員</t>
    <rPh sb="0" eb="2">
      <t>シュウロウ</t>
    </rPh>
    <rPh sb="2" eb="4">
      <t>シエン</t>
    </rPh>
    <rPh sb="4" eb="5">
      <t>イン</t>
    </rPh>
    <phoneticPr fontId="3"/>
  </si>
  <si>
    <t>就労定着支援員</t>
    <rPh sb="0" eb="2">
      <t>シュウロウ</t>
    </rPh>
    <rPh sb="2" eb="4">
      <t>テイチャク</t>
    </rPh>
    <rPh sb="4" eb="6">
      <t>シエン</t>
    </rPh>
    <rPh sb="6" eb="7">
      <t>イン</t>
    </rPh>
    <phoneticPr fontId="3"/>
  </si>
  <si>
    <t>世話人</t>
    <rPh sb="0" eb="2">
      <t>セワ</t>
    </rPh>
    <rPh sb="2" eb="3">
      <t>ニン</t>
    </rPh>
    <phoneticPr fontId="3"/>
  </si>
  <si>
    <t>目標工賃達成指導員</t>
    <rPh sb="0" eb="2">
      <t>モクヒョウ</t>
    </rPh>
    <rPh sb="2" eb="4">
      <t>コウチン</t>
    </rPh>
    <rPh sb="4" eb="6">
      <t>タッセイ</t>
    </rPh>
    <rPh sb="6" eb="9">
      <t>シドウイン</t>
    </rPh>
    <phoneticPr fontId="3"/>
  </si>
  <si>
    <t>夜間支援従事者</t>
    <rPh sb="0" eb="2">
      <t>ヤカン</t>
    </rPh>
    <rPh sb="2" eb="4">
      <t>シエン</t>
    </rPh>
    <rPh sb="4" eb="7">
      <t>ジュウジシャ</t>
    </rPh>
    <phoneticPr fontId="3"/>
  </si>
  <si>
    <t>職種入力リスト</t>
    <rPh sb="0" eb="2">
      <t>ショクシュ</t>
    </rPh>
    <rPh sb="2" eb="4">
      <t>ニュウリョク</t>
    </rPh>
    <phoneticPr fontId="3"/>
  </si>
  <si>
    <t>○型（○：１）</t>
    <rPh sb="1" eb="2">
      <t>ガタ</t>
    </rPh>
    <phoneticPr fontId="3"/>
  </si>
  <si>
    <t>資格の有無及び種類は、医師、看護師、准看護師、社会福祉士、介護福祉士、保育士、管理栄養士、栄養士又は精神保健福祉士等を記載してください。</t>
    <rPh sb="0" eb="2">
      <t>シカク</t>
    </rPh>
    <rPh sb="3" eb="5">
      <t>ウム</t>
    </rPh>
    <rPh sb="5" eb="6">
      <t>オヨ</t>
    </rPh>
    <rPh sb="7" eb="9">
      <t>シュルイ</t>
    </rPh>
    <rPh sb="11" eb="13">
      <t>イシ</t>
    </rPh>
    <rPh sb="14" eb="16">
      <t>カンゴ</t>
    </rPh>
    <rPh sb="16" eb="17">
      <t>シ</t>
    </rPh>
    <rPh sb="18" eb="22">
      <t>ジュンカンゴシ</t>
    </rPh>
    <rPh sb="35" eb="37">
      <t>ホイク</t>
    </rPh>
    <rPh sb="37" eb="38">
      <t>シ</t>
    </rPh>
    <rPh sb="39" eb="41">
      <t>カンリ</t>
    </rPh>
    <rPh sb="41" eb="44">
      <t>エイヨウシ</t>
    </rPh>
    <rPh sb="45" eb="48">
      <t>エイヨウシ</t>
    </rPh>
    <rPh sb="57" eb="58">
      <t>トウ</t>
    </rPh>
    <rPh sb="59" eb="61">
      <t>キサイ</t>
    </rPh>
    <phoneticPr fontId="3"/>
  </si>
  <si>
    <t>当該事御所の勤務時間⇒</t>
    <rPh sb="0" eb="2">
      <t>トウガイ</t>
    </rPh>
    <rPh sb="2" eb="3">
      <t>ジ</t>
    </rPh>
    <rPh sb="3" eb="4">
      <t>ギョ</t>
    </rPh>
    <rPh sb="4" eb="5">
      <t>ショ</t>
    </rPh>
    <rPh sb="6" eb="8">
      <t>キンム</t>
    </rPh>
    <rPh sb="8" eb="10">
      <t>ジカン</t>
    </rPh>
    <phoneticPr fontId="3"/>
  </si>
  <si>
    <t>＊３</t>
    <phoneticPr fontId="3"/>
  </si>
  <si>
    <t>＊５</t>
    <phoneticPr fontId="3"/>
  </si>
  <si>
    <t>＊４</t>
    <phoneticPr fontId="3"/>
  </si>
  <si>
    <t>＊７</t>
    <phoneticPr fontId="3"/>
  </si>
  <si>
    <t>「職種」の欄は、当該事業所に係る全ての職種を、職種ごとに並べて記載してください。（指定基準及び加算算定において必要な職種がドロップダウンで選択できるようになっています。）</t>
    <rPh sb="1" eb="3">
      <t>ショクシュ</t>
    </rPh>
    <rPh sb="5" eb="6">
      <t>ラン</t>
    </rPh>
    <rPh sb="8" eb="10">
      <t>トウガイ</t>
    </rPh>
    <rPh sb="10" eb="12">
      <t>ジギョウ</t>
    </rPh>
    <rPh sb="12" eb="13">
      <t>ショ</t>
    </rPh>
    <rPh sb="14" eb="15">
      <t>カカワ</t>
    </rPh>
    <rPh sb="16" eb="17">
      <t>スベ</t>
    </rPh>
    <rPh sb="19" eb="21">
      <t>ショクシュ</t>
    </rPh>
    <rPh sb="23" eb="25">
      <t>ショクシュ</t>
    </rPh>
    <rPh sb="28" eb="29">
      <t>ナラ</t>
    </rPh>
    <rPh sb="31" eb="33">
      <t>キサイ</t>
    </rPh>
    <rPh sb="41" eb="43">
      <t>シテイ</t>
    </rPh>
    <rPh sb="43" eb="45">
      <t>キジュン</t>
    </rPh>
    <rPh sb="45" eb="46">
      <t>オヨ</t>
    </rPh>
    <rPh sb="47" eb="49">
      <t>カサン</t>
    </rPh>
    <rPh sb="49" eb="51">
      <t>サンテイ</t>
    </rPh>
    <rPh sb="55" eb="57">
      <t>ヒツヨウ</t>
    </rPh>
    <rPh sb="58" eb="60">
      <t>ショクシュ</t>
    </rPh>
    <rPh sb="69" eb="71">
      <t>センタク</t>
    </rPh>
    <phoneticPr fontId="3"/>
  </si>
  <si>
    <t>＊８</t>
    <phoneticPr fontId="3"/>
  </si>
  <si>
    <t>直接処遇職員（管理者及びサビ管以外）の種類ごとに合計の常勤換算数を記載してください。なお、職種に応じて随時行の挿入をしてください。</t>
    <rPh sb="0" eb="2">
      <t>チョクセツ</t>
    </rPh>
    <rPh sb="2" eb="4">
      <t>ショグウ</t>
    </rPh>
    <rPh sb="4" eb="6">
      <t>ショクイン</t>
    </rPh>
    <rPh sb="7" eb="10">
      <t>カンリシャ</t>
    </rPh>
    <rPh sb="10" eb="11">
      <t>オヨ</t>
    </rPh>
    <rPh sb="14" eb="15">
      <t>カン</t>
    </rPh>
    <rPh sb="15" eb="17">
      <t>イガイ</t>
    </rPh>
    <rPh sb="19" eb="21">
      <t>シュルイ</t>
    </rPh>
    <rPh sb="24" eb="26">
      <t>ゴウケイ</t>
    </rPh>
    <rPh sb="27" eb="29">
      <t>ジョウキン</t>
    </rPh>
    <rPh sb="29" eb="31">
      <t>カンサン</t>
    </rPh>
    <rPh sb="31" eb="32">
      <t>スウ</t>
    </rPh>
    <rPh sb="33" eb="35">
      <t>キサイ</t>
    </rPh>
    <rPh sb="45" eb="47">
      <t>ショクシュ</t>
    </rPh>
    <rPh sb="48" eb="49">
      <t>オウ</t>
    </rPh>
    <rPh sb="51" eb="53">
      <t>ズイジ</t>
    </rPh>
    <rPh sb="53" eb="54">
      <t>ギョウ</t>
    </rPh>
    <rPh sb="55" eb="57">
      <t>ソウニュウ</t>
    </rPh>
    <phoneticPr fontId="3"/>
  </si>
  <si>
    <t>他の事業所の名称及び職名＊９</t>
    <rPh sb="0" eb="1">
      <t>ホカ</t>
    </rPh>
    <rPh sb="2" eb="4">
      <t>ジギョウ</t>
    </rPh>
    <rPh sb="4" eb="5">
      <t>ショ</t>
    </rPh>
    <rPh sb="6" eb="8">
      <t>メイショウ</t>
    </rPh>
    <rPh sb="8" eb="9">
      <t>オヨ</t>
    </rPh>
    <rPh sb="10" eb="12">
      <t>ショクメイ</t>
    </rPh>
    <phoneticPr fontId="3"/>
  </si>
  <si>
    <t>他の事業所での合計勤務時間数＊１０</t>
    <rPh sb="0" eb="1">
      <t>ホカ</t>
    </rPh>
    <rPh sb="2" eb="5">
      <t>ジギョウショ</t>
    </rPh>
    <rPh sb="7" eb="9">
      <t>ゴウケイ</t>
    </rPh>
    <rPh sb="9" eb="11">
      <t>キンム</t>
    </rPh>
    <rPh sb="11" eb="14">
      <t>ジカンスウ</t>
    </rPh>
    <phoneticPr fontId="3"/>
  </si>
  <si>
    <t>【必ず記載する事！！！】</t>
    <rPh sb="1" eb="2">
      <t>カナラ</t>
    </rPh>
    <rPh sb="7" eb="8">
      <t>コト</t>
    </rPh>
    <phoneticPr fontId="3"/>
  </si>
  <si>
    <t>「他の事業所の名称及び職名」の欄は、同一法人内の他の事業所で兼務する者について、その事業所の名称及び職名を記載してください。</t>
    <rPh sb="15" eb="16">
      <t>ラン</t>
    </rPh>
    <rPh sb="18" eb="20">
      <t>ドウイツ</t>
    </rPh>
    <rPh sb="20" eb="22">
      <t>ホウジン</t>
    </rPh>
    <rPh sb="22" eb="23">
      <t>ナイ</t>
    </rPh>
    <rPh sb="24" eb="25">
      <t>ホカ</t>
    </rPh>
    <rPh sb="26" eb="29">
      <t>ジギョウショ</t>
    </rPh>
    <rPh sb="30" eb="32">
      <t>ケンム</t>
    </rPh>
    <rPh sb="34" eb="35">
      <t>モノ</t>
    </rPh>
    <rPh sb="42" eb="45">
      <t>ジギョウショ</t>
    </rPh>
    <rPh sb="46" eb="48">
      <t>メイショウ</t>
    </rPh>
    <rPh sb="48" eb="49">
      <t>オヨ</t>
    </rPh>
    <rPh sb="50" eb="52">
      <t>ショクメイ</t>
    </rPh>
    <phoneticPr fontId="3"/>
  </si>
  <si>
    <t>＊９</t>
    <phoneticPr fontId="3"/>
  </si>
  <si>
    <t>＊１０</t>
    <phoneticPr fontId="3"/>
  </si>
  <si>
    <t>当該事業所において常勤の職員が週に勤務すべき時間数＊１</t>
    <rPh sb="0" eb="2">
      <t>トウガイ</t>
    </rPh>
    <rPh sb="2" eb="4">
      <t>ジギョウ</t>
    </rPh>
    <rPh sb="4" eb="5">
      <t>ショ</t>
    </rPh>
    <rPh sb="9" eb="11">
      <t>ジョウキン</t>
    </rPh>
    <rPh sb="12" eb="14">
      <t>ショクイン</t>
    </rPh>
    <rPh sb="15" eb="16">
      <t>シュウ</t>
    </rPh>
    <rPh sb="17" eb="19">
      <t>キンム</t>
    </rPh>
    <rPh sb="22" eb="25">
      <t>ジカンスウ</t>
    </rPh>
    <phoneticPr fontId="3"/>
  </si>
  <si>
    <t>＊１</t>
    <phoneticPr fontId="3"/>
  </si>
  <si>
    <t>職種＊２</t>
    <rPh sb="0" eb="2">
      <t>ショクシュ</t>
    </rPh>
    <phoneticPr fontId="3"/>
  </si>
  <si>
    <t>＊２</t>
    <phoneticPr fontId="3"/>
  </si>
  <si>
    <t>職種＊２</t>
    <rPh sb="0" eb="2">
      <t>ショクシュ</t>
    </rPh>
    <phoneticPr fontId="3"/>
  </si>
  <si>
    <t>勤務形態＊３</t>
    <rPh sb="0" eb="2">
      <t>キンム</t>
    </rPh>
    <rPh sb="2" eb="4">
      <t>ケイタイ</t>
    </rPh>
    <phoneticPr fontId="3"/>
  </si>
  <si>
    <t>４週の合計＊６</t>
    <rPh sb="1" eb="2">
      <t>シュウ</t>
    </rPh>
    <rPh sb="3" eb="5">
      <t>ゴウケイ</t>
    </rPh>
    <phoneticPr fontId="3"/>
  </si>
  <si>
    <t>＊６</t>
    <phoneticPr fontId="3"/>
  </si>
  <si>
    <t>４週の合計は勤務時間を足し上げ、数字で記載してください。なお、勤務時間は上記（＊５）で記載したものと合致するよう注意してください。</t>
    <rPh sb="1" eb="2">
      <t>シュウ</t>
    </rPh>
    <rPh sb="3" eb="5">
      <t>ゴウケイ</t>
    </rPh>
    <rPh sb="6" eb="8">
      <t>キンム</t>
    </rPh>
    <rPh sb="8" eb="10">
      <t>ジカン</t>
    </rPh>
    <rPh sb="11" eb="12">
      <t>タ</t>
    </rPh>
    <rPh sb="13" eb="14">
      <t>ア</t>
    </rPh>
    <rPh sb="16" eb="18">
      <t>スウジ</t>
    </rPh>
    <rPh sb="31" eb="33">
      <t>キンム</t>
    </rPh>
    <rPh sb="33" eb="35">
      <t>ジカン</t>
    </rPh>
    <rPh sb="36" eb="38">
      <t>ジョウキ</t>
    </rPh>
    <rPh sb="43" eb="45">
      <t>キサイ</t>
    </rPh>
    <rPh sb="50" eb="52">
      <t>ガッチ</t>
    </rPh>
    <rPh sb="56" eb="58">
      <t>チュウイ</t>
    </rPh>
    <phoneticPr fontId="3"/>
  </si>
  <si>
    <t>常勤換算後の人数
＊７</t>
    <rPh sb="0" eb="2">
      <t>ジョウキン</t>
    </rPh>
    <rPh sb="2" eb="3">
      <t>カン</t>
    </rPh>
    <phoneticPr fontId="3"/>
  </si>
  <si>
    <t>及び種類＊８</t>
    <rPh sb="0" eb="1">
      <t>オヨ</t>
    </rPh>
    <rPh sb="2" eb="4">
      <t>シュルイ</t>
    </rPh>
    <phoneticPr fontId="3"/>
  </si>
  <si>
    <t>合計＊１１</t>
    <rPh sb="0" eb="2">
      <t>ゴウケイ</t>
    </rPh>
    <phoneticPr fontId="3"/>
  </si>
  <si>
    <t>＊１１</t>
    <phoneticPr fontId="3"/>
  </si>
  <si>
    <t>「他の事業所での合計勤務時間数」の欄は、他の事業所での４週間の合計勤務時間数を記載してください。</t>
    <rPh sb="17" eb="18">
      <t>ラン</t>
    </rPh>
    <rPh sb="20" eb="21">
      <t>ホカ</t>
    </rPh>
    <rPh sb="22" eb="25">
      <t>ジギョウショ</t>
    </rPh>
    <rPh sb="28" eb="30">
      <t>シュウカン</t>
    </rPh>
    <rPh sb="31" eb="33">
      <t>ゴウケイ</t>
    </rPh>
    <rPh sb="33" eb="35">
      <t>キンム</t>
    </rPh>
    <rPh sb="35" eb="38">
      <t>ジカンスウ</t>
    </rPh>
    <rPh sb="39" eb="41">
      <t>キサイ</t>
    </rPh>
    <phoneticPr fontId="3"/>
  </si>
  <si>
    <t>B</t>
  </si>
  <si>
    <r>
      <t>サービスの種類（</t>
    </r>
    <r>
      <rPr>
        <sz val="11"/>
        <color rgb="FFFF0000"/>
        <rFont val="ＭＳ Ｐゴシック"/>
        <family val="3"/>
        <charset val="128"/>
      </rPr>
      <t>生活介護</t>
    </r>
    <r>
      <rPr>
        <sz val="11"/>
        <rFont val="ＭＳ Ｐゴシック"/>
        <family val="3"/>
        <charset val="128"/>
      </rPr>
      <t>）</t>
    </r>
    <rPh sb="5" eb="7">
      <t>シュルイ</t>
    </rPh>
    <rPh sb="8" eb="10">
      <t>セイカツ</t>
    </rPh>
    <rPh sb="10" eb="12">
      <t>カイゴ</t>
    </rPh>
    <phoneticPr fontId="3"/>
  </si>
  <si>
    <r>
      <t>事業所・施設名（</t>
    </r>
    <r>
      <rPr>
        <sz val="11"/>
        <color rgb="FFFF0000"/>
        <rFont val="ＭＳ Ｐゴシック"/>
        <family val="3"/>
        <charset val="128"/>
      </rPr>
      <t>千葉県庁</t>
    </r>
    <r>
      <rPr>
        <sz val="11"/>
        <rFont val="ＭＳ Ｐゴシック"/>
        <family val="3"/>
        <charset val="128"/>
      </rPr>
      <t>）</t>
    </r>
    <rPh sb="0" eb="3">
      <t>ジギョウショ</t>
    </rPh>
    <rPh sb="4" eb="6">
      <t>シセツ</t>
    </rPh>
    <rPh sb="6" eb="7">
      <t>メイ</t>
    </rPh>
    <rPh sb="8" eb="11">
      <t>チバケン</t>
    </rPh>
    <rPh sb="11" eb="12">
      <t>チョウ</t>
    </rPh>
    <phoneticPr fontId="3"/>
  </si>
  <si>
    <r>
      <rPr>
        <sz val="11"/>
        <color rgb="FFFF0000"/>
        <rFont val="ＭＳ Ｐゴシック"/>
        <family val="3"/>
        <charset val="128"/>
      </rPr>
      <t>Ⅵ</t>
    </r>
    <r>
      <rPr>
        <sz val="11"/>
        <rFont val="ＭＳ Ｐゴシック"/>
        <family val="3"/>
        <charset val="128"/>
      </rPr>
      <t>型（</t>
    </r>
    <r>
      <rPr>
        <sz val="11"/>
        <color rgb="FFFF0000"/>
        <rFont val="ＭＳ Ｐゴシック"/>
        <family val="3"/>
        <charset val="128"/>
      </rPr>
      <t>４</t>
    </r>
    <r>
      <rPr>
        <sz val="11"/>
        <rFont val="ＭＳ Ｐゴシック"/>
        <family val="3"/>
        <charset val="128"/>
      </rPr>
      <t>：１）</t>
    </r>
    <rPh sb="1" eb="2">
      <t>ガタ</t>
    </rPh>
    <phoneticPr fontId="3"/>
  </si>
  <si>
    <r>
      <t>従業者等の勤務体制及び勤務形態一覧表（令和</t>
    </r>
    <r>
      <rPr>
        <sz val="14"/>
        <color rgb="FFFF0000"/>
        <rFont val="ＭＳ Ｐゴシック"/>
        <family val="3"/>
        <charset val="128"/>
      </rPr>
      <t>元</t>
    </r>
    <r>
      <rPr>
        <sz val="14"/>
        <rFont val="ＭＳ Ｐゴシック"/>
        <family val="3"/>
        <charset val="128"/>
      </rPr>
      <t>年</t>
    </r>
    <r>
      <rPr>
        <sz val="14"/>
        <color rgb="FFFF0000"/>
        <rFont val="ＭＳ Ｐゴシック"/>
        <family val="3"/>
        <charset val="128"/>
      </rPr>
      <t>12</t>
    </r>
    <r>
      <rPr>
        <sz val="14"/>
        <rFont val="ＭＳ Ｐゴシック"/>
        <family val="3"/>
        <charset val="128"/>
      </rPr>
      <t>月　分　）</t>
    </r>
    <rPh sb="0" eb="3">
      <t>ジュウギョウシャ</t>
    </rPh>
    <rPh sb="3" eb="4">
      <t>トウ</t>
    </rPh>
    <rPh sb="5" eb="7">
      <t>キンム</t>
    </rPh>
    <rPh sb="7" eb="9">
      <t>タイセイ</t>
    </rPh>
    <rPh sb="9" eb="10">
      <t>オヨ</t>
    </rPh>
    <rPh sb="11" eb="13">
      <t>キンム</t>
    </rPh>
    <rPh sb="13" eb="15">
      <t>ケイタイ</t>
    </rPh>
    <rPh sb="15" eb="17">
      <t>イチラン</t>
    </rPh>
    <rPh sb="17" eb="18">
      <t>ヒョウ</t>
    </rPh>
    <rPh sb="19" eb="21">
      <t>レイワ</t>
    </rPh>
    <rPh sb="21" eb="22">
      <t>ガン</t>
    </rPh>
    <rPh sb="22" eb="23">
      <t>ネン</t>
    </rPh>
    <rPh sb="25" eb="26">
      <t>ツキ</t>
    </rPh>
    <rPh sb="27" eb="28">
      <t>ブン</t>
    </rPh>
    <phoneticPr fontId="3"/>
  </si>
  <si>
    <t>①</t>
  </si>
  <si>
    <t>①</t>
    <phoneticPr fontId="3"/>
  </si>
  <si>
    <t>月</t>
    <rPh sb="0" eb="1">
      <t>ゲツ</t>
    </rPh>
    <phoneticPr fontId="3"/>
  </si>
  <si>
    <t>火</t>
    <rPh sb="0" eb="1">
      <t>カ</t>
    </rPh>
    <phoneticPr fontId="3"/>
  </si>
  <si>
    <t>水</t>
    <rPh sb="0" eb="1">
      <t>スイ</t>
    </rPh>
    <phoneticPr fontId="3"/>
  </si>
  <si>
    <t>木</t>
    <rPh sb="0" eb="1">
      <t>モク</t>
    </rPh>
    <phoneticPr fontId="3"/>
  </si>
  <si>
    <t>金</t>
    <rPh sb="0" eb="1">
      <t>キン</t>
    </rPh>
    <phoneticPr fontId="3"/>
  </si>
  <si>
    <t>土</t>
    <rPh sb="0" eb="1">
      <t>ツチ</t>
    </rPh>
    <phoneticPr fontId="3"/>
  </si>
  <si>
    <t>日</t>
    <rPh sb="0" eb="1">
      <t>ニチ</t>
    </rPh>
    <phoneticPr fontId="3"/>
  </si>
  <si>
    <t>A</t>
  </si>
  <si>
    <t>C</t>
  </si>
  <si>
    <t>③</t>
  </si>
  <si>
    <t>③</t>
    <phoneticPr fontId="3"/>
  </si>
  <si>
    <t>D</t>
  </si>
  <si>
    <t>②</t>
  </si>
  <si>
    <t>②</t>
    <phoneticPr fontId="3"/>
  </si>
  <si>
    <t>③</t>
    <phoneticPr fontId="3"/>
  </si>
  <si>
    <t>看護師</t>
    <rPh sb="0" eb="3">
      <t>カンゴシ</t>
    </rPh>
    <phoneticPr fontId="3"/>
  </si>
  <si>
    <t>④</t>
  </si>
  <si>
    <t>④</t>
    <phoneticPr fontId="3"/>
  </si>
  <si>
    <t>ちばけんちょうＧＨ・世話人</t>
    <rPh sb="10" eb="12">
      <t>セワ</t>
    </rPh>
    <rPh sb="12" eb="13">
      <t>ニン</t>
    </rPh>
    <phoneticPr fontId="3"/>
  </si>
  <si>
    <r>
      <t>サービスの種類（</t>
    </r>
    <r>
      <rPr>
        <sz val="11"/>
        <color rgb="FFFF0000"/>
        <rFont val="ＭＳ Ｐゴシック"/>
        <family val="3"/>
        <charset val="128"/>
      </rPr>
      <t>共同生活援助</t>
    </r>
    <r>
      <rPr>
        <sz val="11"/>
        <rFont val="ＭＳ Ｐゴシック"/>
        <family val="3"/>
        <charset val="128"/>
      </rPr>
      <t>）</t>
    </r>
    <rPh sb="5" eb="7">
      <t>シュルイ</t>
    </rPh>
    <rPh sb="8" eb="10">
      <t>キョウドウ</t>
    </rPh>
    <rPh sb="10" eb="12">
      <t>セイカツ</t>
    </rPh>
    <rPh sb="12" eb="14">
      <t>エンジョ</t>
    </rPh>
    <phoneticPr fontId="3"/>
  </si>
  <si>
    <r>
      <rPr>
        <sz val="11"/>
        <color rgb="FFFF0000"/>
        <rFont val="ＭＳ Ｐゴシック"/>
        <family val="3"/>
        <charset val="128"/>
      </rPr>
      <t>Ⅰ</t>
    </r>
    <r>
      <rPr>
        <sz val="11"/>
        <rFont val="ＭＳ Ｐゴシック"/>
        <family val="3"/>
        <charset val="128"/>
      </rPr>
      <t>型（</t>
    </r>
    <r>
      <rPr>
        <sz val="11"/>
        <color rgb="FFFF0000"/>
        <rFont val="ＭＳ Ｐゴシック"/>
        <family val="3"/>
        <charset val="128"/>
      </rPr>
      <t>４</t>
    </r>
    <r>
      <rPr>
        <sz val="11"/>
        <rFont val="ＭＳ Ｐゴシック"/>
        <family val="3"/>
        <charset val="128"/>
      </rPr>
      <t>：１）</t>
    </r>
    <rPh sb="1" eb="2">
      <t>ガタ</t>
    </rPh>
    <phoneticPr fontId="3"/>
  </si>
  <si>
    <t>①５：００－９：００、１８：００ー２２：００（８時間）②８：３０－１７：３０（８時間）③５：００－９：００（４時間）④１８：００－２２：００（４時間）⑤２２：００－５：００（夜間支援）</t>
    <rPh sb="24" eb="26">
      <t>ジカン</t>
    </rPh>
    <rPh sb="40" eb="42">
      <t>ジカン</t>
    </rPh>
    <rPh sb="55" eb="57">
      <t>ジカン</t>
    </rPh>
    <rPh sb="72" eb="74">
      <t>ジカン</t>
    </rPh>
    <rPh sb="87" eb="89">
      <t>ヤカン</t>
    </rPh>
    <rPh sb="89" eb="91">
      <t>シエン</t>
    </rPh>
    <phoneticPr fontId="3"/>
  </si>
  <si>
    <t>４週の合計＊</t>
    <rPh sb="1" eb="2">
      <t>シュウ</t>
    </rPh>
    <rPh sb="3" eb="5">
      <t>ゴウケイ</t>
    </rPh>
    <phoneticPr fontId="3"/>
  </si>
  <si>
    <t/>
  </si>
  <si>
    <t>・勤務時間　　　①８：３０～１７：００（7h45），②１：３０～１：００（7h45），③０：３０～９：００（7h45），④９：００～１２：００（3h），⑤１１：００～１５：００（4h）</t>
    <rPh sb="1" eb="3">
      <t>キンム</t>
    </rPh>
    <rPh sb="3" eb="5">
      <t>ジカン</t>
    </rPh>
    <phoneticPr fontId="3"/>
  </si>
  <si>
    <t>＊</t>
  </si>
  <si>
    <t>①８：３０～１７：３０（８時間），②９：００～１３：００（４時間），③１１：００～１５：００（4時間），④１３：３０~１７：３０（４時間）</t>
    <rPh sb="13" eb="15">
      <t>ジカン</t>
    </rPh>
    <rPh sb="30" eb="32">
      <t>ジカン</t>
    </rPh>
    <rPh sb="48" eb="50">
      <t>ジカン</t>
    </rPh>
    <rPh sb="66" eb="68">
      <t>ジカン</t>
    </rPh>
    <phoneticPr fontId="3"/>
  </si>
  <si>
    <t>夜間支援時間帯（ＧＨのみ）</t>
    <rPh sb="0" eb="2">
      <t>ヤカン</t>
    </rPh>
    <rPh sb="2" eb="4">
      <t>シエン</t>
    </rPh>
    <rPh sb="4" eb="6">
      <t>ジカン</t>
    </rPh>
    <rPh sb="6" eb="7">
      <t>タイ</t>
    </rPh>
    <phoneticPr fontId="3"/>
  </si>
  <si>
    <t>２２：００－５：００</t>
    <phoneticPr fontId="3"/>
  </si>
  <si>
    <t>③</t>
    <phoneticPr fontId="3"/>
  </si>
  <si>
    <t>④</t>
    <phoneticPr fontId="3"/>
  </si>
  <si>
    <t>①</t>
    <phoneticPr fontId="3"/>
  </si>
  <si>
    <t>④</t>
    <phoneticPr fontId="3"/>
  </si>
  <si>
    <t>④</t>
    <phoneticPr fontId="3"/>
  </si>
  <si>
    <t>⑤</t>
  </si>
  <si>
    <t>⑤</t>
    <phoneticPr fontId="3"/>
  </si>
  <si>
    <t>③</t>
    <phoneticPr fontId="3"/>
  </si>
  <si>
    <t>③</t>
    <phoneticPr fontId="3"/>
  </si>
  <si>
    <t>就労支援ちばけんちょう・職業指導員</t>
    <rPh sb="0" eb="2">
      <t>シュウロウ</t>
    </rPh>
    <rPh sb="2" eb="4">
      <t>シエン</t>
    </rPh>
    <rPh sb="12" eb="14">
      <t>ショクギョウ</t>
    </rPh>
    <rPh sb="14" eb="17">
      <t>シドウイン</t>
    </rPh>
    <phoneticPr fontId="3"/>
  </si>
  <si>
    <t>黄色に着色されているセルについて記入する事
また、別セルの記入上の注意点も併せて確認する事</t>
    <rPh sb="0" eb="2">
      <t>キイロ</t>
    </rPh>
    <rPh sb="3" eb="5">
      <t>チャクショク</t>
    </rPh>
    <rPh sb="16" eb="18">
      <t>キニュウ</t>
    </rPh>
    <rPh sb="20" eb="21">
      <t>コト</t>
    </rPh>
    <rPh sb="25" eb="26">
      <t>ベツ</t>
    </rPh>
    <rPh sb="29" eb="31">
      <t>キニュウ</t>
    </rPh>
    <rPh sb="31" eb="32">
      <t>ジョウ</t>
    </rPh>
    <rPh sb="33" eb="36">
      <t>チュウイテン</t>
    </rPh>
    <rPh sb="37" eb="38">
      <t>アワ</t>
    </rPh>
    <rPh sb="40" eb="42">
      <t>カクニン</t>
    </rPh>
    <rPh sb="44" eb="45">
      <t>コト</t>
    </rPh>
    <phoneticPr fontId="3"/>
  </si>
  <si>
    <t>栄養士</t>
    <rPh sb="0" eb="3">
      <t>エイヨウシ</t>
    </rPh>
    <phoneticPr fontId="3"/>
  </si>
  <si>
    <t>調理員</t>
    <rPh sb="0" eb="3">
      <t>チョウリイン</t>
    </rPh>
    <phoneticPr fontId="3"/>
  </si>
  <si>
    <t>参考様式5-1及び別紙5-1</t>
    <rPh sb="0" eb="2">
      <t>サンコウ</t>
    </rPh>
    <rPh sb="2" eb="4">
      <t>ヨウシキ</t>
    </rPh>
    <rPh sb="7" eb="8">
      <t>オヨ</t>
    </rPh>
    <rPh sb="9" eb="11">
      <t>ベッシ</t>
    </rPh>
    <phoneticPr fontId="3"/>
  </si>
  <si>
    <t>当該事業所の勤務時間⇒</t>
    <rPh sb="0" eb="2">
      <t>トウガイ</t>
    </rPh>
    <rPh sb="2" eb="3">
      <t>ジ</t>
    </rPh>
    <rPh sb="3" eb="4">
      <t>ギョウ</t>
    </rPh>
    <rPh sb="4" eb="5">
      <t>ショ</t>
    </rPh>
    <rPh sb="6" eb="8">
      <t>キンム</t>
    </rPh>
    <rPh sb="8" eb="10">
      <t>ジカン</t>
    </rPh>
    <phoneticPr fontId="3"/>
  </si>
  <si>
    <t>＊12</t>
    <phoneticPr fontId="3"/>
  </si>
  <si>
    <t>短期入所事業所については夜間の支援体制も必ず記載してください。</t>
    <rPh sb="0" eb="2">
      <t>タンキ</t>
    </rPh>
    <rPh sb="2" eb="4">
      <t>ニュウショ</t>
    </rPh>
    <rPh sb="4" eb="7">
      <t>ジギョウショ</t>
    </rPh>
    <rPh sb="12" eb="14">
      <t>ヤカン</t>
    </rPh>
    <rPh sb="15" eb="17">
      <t>シエン</t>
    </rPh>
    <rPh sb="17" eb="19">
      <t>タイセイ</t>
    </rPh>
    <rPh sb="20" eb="21">
      <t>カナラ</t>
    </rPh>
    <rPh sb="22" eb="24">
      <t>キサイ</t>
    </rPh>
    <phoneticPr fontId="3"/>
  </si>
  <si>
    <t>「当該事業所において常勤の職員が週に勤務すべき時間数」の欄は、当該事業所において常勤の従業者が勤務すべき時間数として定められている時間を記載する事。（１週間に勤務すべき時間数が３２時間を下回る場合は３２時間を基本とする）</t>
    <rPh sb="28" eb="29">
      <t>ラン</t>
    </rPh>
    <rPh sb="31" eb="33">
      <t>トウガイ</t>
    </rPh>
    <rPh sb="33" eb="35">
      <t>ジギョウ</t>
    </rPh>
    <rPh sb="35" eb="36">
      <t>ショ</t>
    </rPh>
    <rPh sb="40" eb="42">
      <t>ジョウキン</t>
    </rPh>
    <rPh sb="43" eb="46">
      <t>ジュウギョウシャ</t>
    </rPh>
    <rPh sb="47" eb="49">
      <t>キンム</t>
    </rPh>
    <rPh sb="52" eb="55">
      <t>ジカンスウ</t>
    </rPh>
    <rPh sb="58" eb="59">
      <t>サダ</t>
    </rPh>
    <rPh sb="65" eb="67">
      <t>ジカン</t>
    </rPh>
    <rPh sb="72" eb="73">
      <t>コト</t>
    </rPh>
    <rPh sb="76" eb="78">
      <t>シュウカン</t>
    </rPh>
    <rPh sb="79" eb="81">
      <t>キンム</t>
    </rPh>
    <rPh sb="84" eb="87">
      <t>ジカンスウ</t>
    </rPh>
    <rPh sb="90" eb="92">
      <t>ジカン</t>
    </rPh>
    <rPh sb="93" eb="95">
      <t>シタマワ</t>
    </rPh>
    <rPh sb="96" eb="98">
      <t>バアイ</t>
    </rPh>
    <rPh sb="101" eb="103">
      <t>ジカン</t>
    </rPh>
    <rPh sb="104" eb="106">
      <t>キホン</t>
    </rPh>
    <phoneticPr fontId="3"/>
  </si>
  <si>
    <t>管理栄養士</t>
    <rPh sb="0" eb="2">
      <t>カンリ</t>
    </rPh>
    <rPh sb="2" eb="5">
      <t>エイヨウシ</t>
    </rPh>
    <phoneticPr fontId="3"/>
  </si>
  <si>
    <t>言語聴覚士</t>
    <rPh sb="0" eb="2">
      <t>ゲンゴ</t>
    </rPh>
    <rPh sb="2" eb="4">
      <t>チョウカク</t>
    </rPh>
    <rPh sb="4" eb="5">
      <t>シ</t>
    </rPh>
    <phoneticPr fontId="3"/>
  </si>
  <si>
    <r>
      <t>「週平均の勤務時間」を、常勤の従業者が週に勤務すべき時間数で割って，「常勤換算後の人数」を算出してください。なお、算出にあたっては、小数点以下第２位を切り捨ててください。</t>
    </r>
    <r>
      <rPr>
        <sz val="11"/>
        <color rgb="FFFF0000"/>
        <rFont val="ＭＳ Ｐゴシック"/>
        <family val="3"/>
        <charset val="128"/>
      </rPr>
      <t>←必要事項を全て入力してあれば自動計算されます。</t>
    </r>
    <rPh sb="1" eb="2">
      <t>シュウ</t>
    </rPh>
    <rPh sb="2" eb="4">
      <t>ヘイキン</t>
    </rPh>
    <rPh sb="5" eb="7">
      <t>キンム</t>
    </rPh>
    <rPh sb="7" eb="9">
      <t>ジカン</t>
    </rPh>
    <rPh sb="12" eb="14">
      <t>ジョウキン</t>
    </rPh>
    <rPh sb="15" eb="18">
      <t>ジュウギョウシャ</t>
    </rPh>
    <rPh sb="19" eb="20">
      <t>シュウ</t>
    </rPh>
    <rPh sb="21" eb="23">
      <t>キンム</t>
    </rPh>
    <rPh sb="26" eb="29">
      <t>ジカンスウ</t>
    </rPh>
    <rPh sb="30" eb="31">
      <t>ワ</t>
    </rPh>
    <rPh sb="35" eb="37">
      <t>ジョウキン</t>
    </rPh>
    <rPh sb="37" eb="39">
      <t>カンサン</t>
    </rPh>
    <rPh sb="39" eb="40">
      <t>ゴ</t>
    </rPh>
    <rPh sb="41" eb="43">
      <t>ニンズウ</t>
    </rPh>
    <rPh sb="45" eb="47">
      <t>サンシュツ</t>
    </rPh>
    <rPh sb="86" eb="88">
      <t>ヒツヨウ</t>
    </rPh>
    <rPh sb="88" eb="90">
      <t>ジコウ</t>
    </rPh>
    <rPh sb="91" eb="92">
      <t>スベ</t>
    </rPh>
    <rPh sb="93" eb="95">
      <t>ニュウリョク</t>
    </rPh>
    <rPh sb="100" eb="102">
      <t>ジドウ</t>
    </rPh>
    <rPh sb="102" eb="104">
      <t>ケイサン</t>
    </rPh>
    <phoneticPr fontId="3"/>
  </si>
  <si>
    <t>職種ごとに下記の勤務形態の区分の順にまとめて記載する事。（ドロップダウンで選択する事）
なお、常勤の区分となるには、当該事業所において「当該事業所において常勤の職員が勤務すべき時間数」を満たしている必要がある。
また、兼務の区分は、当該事業所において複数の職務を兼務する場合に選択する。</t>
    <rPh sb="0" eb="2">
      <t>ショクシュ</t>
    </rPh>
    <rPh sb="5" eb="7">
      <t>カキ</t>
    </rPh>
    <rPh sb="8" eb="10">
      <t>キンム</t>
    </rPh>
    <rPh sb="10" eb="12">
      <t>ケイタイ</t>
    </rPh>
    <rPh sb="13" eb="15">
      <t>クブン</t>
    </rPh>
    <rPh sb="16" eb="17">
      <t>ジュン</t>
    </rPh>
    <rPh sb="22" eb="24">
      <t>キサイ</t>
    </rPh>
    <rPh sb="26" eb="27">
      <t>コト</t>
    </rPh>
    <rPh sb="37" eb="39">
      <t>センタク</t>
    </rPh>
    <rPh sb="41" eb="42">
      <t>コト</t>
    </rPh>
    <rPh sb="47" eb="49">
      <t>ジョウキン</t>
    </rPh>
    <rPh sb="50" eb="52">
      <t>クブン</t>
    </rPh>
    <rPh sb="58" eb="60">
      <t>トウガイ</t>
    </rPh>
    <rPh sb="60" eb="62">
      <t>ジギョウ</t>
    </rPh>
    <rPh sb="62" eb="63">
      <t>ショ</t>
    </rPh>
    <rPh sb="93" eb="94">
      <t>ミ</t>
    </rPh>
    <rPh sb="99" eb="101">
      <t>ヒツヨウ</t>
    </rPh>
    <rPh sb="109" eb="111">
      <t>ケンム</t>
    </rPh>
    <rPh sb="112" eb="114">
      <t>クブン</t>
    </rPh>
    <rPh sb="116" eb="118">
      <t>トウガイ</t>
    </rPh>
    <rPh sb="118" eb="121">
      <t>ジギョウショ</t>
    </rPh>
    <rPh sb="125" eb="127">
      <t>フクスウ</t>
    </rPh>
    <rPh sb="128" eb="130">
      <t>ショクム</t>
    </rPh>
    <rPh sb="131" eb="133">
      <t>ケンム</t>
    </rPh>
    <rPh sb="135" eb="137">
      <t>バアイ</t>
    </rPh>
    <rPh sb="138" eb="140">
      <t>センタク</t>
    </rPh>
    <phoneticPr fontId="3"/>
  </si>
  <si>
    <t>ア</t>
    <phoneticPr fontId="3"/>
  </si>
  <si>
    <t>ア</t>
    <phoneticPr fontId="3"/>
  </si>
  <si>
    <t>イ</t>
    <phoneticPr fontId="3"/>
  </si>
  <si>
    <t>ウ</t>
    <phoneticPr fontId="3"/>
  </si>
  <si>
    <t>エ</t>
    <phoneticPr fontId="3"/>
  </si>
  <si>
    <t>オ</t>
    <phoneticPr fontId="3"/>
  </si>
  <si>
    <t>カ</t>
    <phoneticPr fontId="3"/>
  </si>
  <si>
    <t>キ</t>
    <phoneticPr fontId="3"/>
  </si>
  <si>
    <t>ク</t>
    <phoneticPr fontId="3"/>
  </si>
  <si>
    <t>ア</t>
    <phoneticPr fontId="3"/>
  </si>
  <si>
    <t>エ</t>
    <phoneticPr fontId="3"/>
  </si>
  <si>
    <t>カ</t>
    <phoneticPr fontId="3"/>
  </si>
  <si>
    <t>ク</t>
    <phoneticPr fontId="3"/>
  </si>
  <si>
    <t>ケ</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</si>
</sst>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11"/>
      <color rgb="FFFF0000"/>
      <name val="ＭＳ Ｐゴシック"/>
      <family val="3"/>
      <charset val="128"/>
    </font>
    <font>
      <b/>
      <sz val="11"/>
      <color rgb="FFFF0000"/>
      <name val="ＭＳ Ｐゴシック"/>
      <family val="3"/>
      <charset val="128"/>
    </font>
    <font>
      <b/>
      <u/>
      <sz val="11"/>
      <name val="ＭＳ Ｐゴシック"/>
      <family val="3"/>
      <charset val="128"/>
    </font>
    <font>
      <sz val="14"/>
      <color rgb="FFFF0000"/>
      <name val="ＭＳ Ｐゴシック"/>
      <family val="3"/>
      <charset val="128"/>
    </font>
    <font>
      <sz val="8"/>
      <color rgb="FFFF0000"/>
      <name val="ＭＳ Ｐゴシック"/>
      <family val="3"/>
      <charset val="128"/>
    </font>
    <font>
      <b/>
      <sz val="9"/>
      <color indexed="81"/>
      <name val="MS P ゴシック"/>
      <family val="3"/>
      <charset val="128"/>
    </font>
    <font>
      <b/>
      <sz val="12"/>
      <color indexed="81"/>
      <name val="MS P ゴシック"/>
      <family val="3"/>
      <charset val="128"/>
    </font>
    <font>
      <b/>
      <sz val="10"/>
      <color indexed="81"/>
      <name val="MS P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double">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diagonal/>
    </border>
    <border>
      <left/>
      <right style="thin">
        <color indexed="64"/>
      </right>
      <top/>
      <bottom/>
      <diagonal/>
    </border>
    <border>
      <left/>
      <right style="double">
        <color indexed="64"/>
      </right>
      <top style="thin">
        <color indexed="64"/>
      </top>
      <bottom style="thin">
        <color indexed="64"/>
      </bottom>
      <diagonal/>
    </border>
    <border>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s>
  <cellStyleXfs count="1">
    <xf numFmtId="0" fontId="0" fillId="0" borderId="0">
      <alignment vertical="center"/>
    </xf>
  </cellStyleXfs>
  <cellXfs count="240">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2"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0" fillId="0" borderId="1" xfId="0" applyBorder="1">
      <alignment vertical="center"/>
    </xf>
    <xf numFmtId="0" fontId="0" fillId="0" borderId="3" xfId="0" applyBorder="1">
      <alignment vertical="center"/>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22" xfId="0" applyBorder="1">
      <alignment vertical="center"/>
    </xf>
    <xf numFmtId="0" fontId="0" fillId="0" borderId="24" xfId="0" applyBorder="1">
      <alignment vertical="center"/>
    </xf>
    <xf numFmtId="0" fontId="0" fillId="0" borderId="32" xfId="0" applyBorder="1">
      <alignment vertical="center"/>
    </xf>
    <xf numFmtId="0" fontId="6" fillId="0" borderId="0" xfId="0" applyFont="1">
      <alignment vertical="center"/>
    </xf>
    <xf numFmtId="0" fontId="1" fillId="0" borderId="0" xfId="0" applyFont="1">
      <alignment vertical="center"/>
    </xf>
    <xf numFmtId="0" fontId="2" fillId="3" borderId="0" xfId="0" applyFont="1" applyFill="1">
      <alignment vertical="center"/>
    </xf>
    <xf numFmtId="0" fontId="0" fillId="3" borderId="0" xfId="0" applyFill="1">
      <alignment vertical="center"/>
    </xf>
    <xf numFmtId="0" fontId="0" fillId="3" borderId="0" xfId="0" applyFill="1" applyBorder="1" applyAlignment="1">
      <alignment horizontal="center" vertical="center"/>
    </xf>
    <xf numFmtId="0" fontId="0" fillId="3" borderId="18" xfId="0" applyFill="1" applyBorder="1" applyAlignment="1">
      <alignment horizontal="center" vertical="center"/>
    </xf>
    <xf numFmtId="0" fontId="0" fillId="2" borderId="31" xfId="0" applyFill="1" applyBorder="1" applyAlignment="1">
      <alignment vertical="center" wrapText="1"/>
    </xf>
    <xf numFmtId="0" fontId="0" fillId="2" borderId="32" xfId="0" applyFill="1" applyBorder="1">
      <alignment vertical="center"/>
    </xf>
    <xf numFmtId="0" fontId="0" fillId="2" borderId="33" xfId="0" applyFill="1" applyBorder="1">
      <alignment vertical="center"/>
    </xf>
    <xf numFmtId="0" fontId="0" fillId="2" borderId="34" xfId="0" applyFill="1" applyBorder="1">
      <alignment vertical="center"/>
    </xf>
    <xf numFmtId="0" fontId="0" fillId="2" borderId="8" xfId="0" applyFill="1" applyBorder="1">
      <alignment vertical="center"/>
    </xf>
    <xf numFmtId="0" fontId="0" fillId="2" borderId="9" xfId="0" applyFill="1" applyBorder="1">
      <alignment vertical="center"/>
    </xf>
    <xf numFmtId="0" fontId="0" fillId="2" borderId="35" xfId="0" applyFill="1" applyBorder="1">
      <alignment vertical="center"/>
    </xf>
    <xf numFmtId="0" fontId="0" fillId="2" borderId="21" xfId="0" applyFill="1" applyBorder="1">
      <alignment vertical="center"/>
    </xf>
    <xf numFmtId="0" fontId="0" fillId="2" borderId="20" xfId="0" quotePrefix="1" applyFill="1" applyBorder="1" applyAlignment="1">
      <alignment horizontal="center" vertical="center"/>
    </xf>
    <xf numFmtId="0" fontId="0" fillId="2" borderId="18" xfId="0" quotePrefix="1" applyFill="1" applyBorder="1" applyAlignment="1">
      <alignment horizontal="center" vertical="center"/>
    </xf>
    <xf numFmtId="56" fontId="0" fillId="2" borderId="18" xfId="0" quotePrefix="1" applyNumberFormat="1" applyFill="1" applyBorder="1" applyAlignment="1">
      <alignment horizontal="center" vertical="center"/>
    </xf>
    <xf numFmtId="56" fontId="0" fillId="2" borderId="37" xfId="0" quotePrefix="1" applyNumberFormat="1" applyFill="1" applyBorder="1" applyAlignment="1">
      <alignment horizontal="center" vertical="center"/>
    </xf>
    <xf numFmtId="56" fontId="0" fillId="2" borderId="38" xfId="0" quotePrefix="1" applyNumberFormat="1" applyFill="1" applyBorder="1" applyAlignment="1">
      <alignment horizontal="center" vertical="center"/>
    </xf>
    <xf numFmtId="0" fontId="0" fillId="2" borderId="20" xfId="0" applyFill="1" applyBorder="1" applyAlignment="1">
      <alignment horizontal="center" vertical="center"/>
    </xf>
    <xf numFmtId="0" fontId="0" fillId="2" borderId="37" xfId="0" applyFill="1" applyBorder="1" applyAlignment="1">
      <alignment horizontal="center" vertical="center"/>
    </xf>
    <xf numFmtId="0" fontId="0" fillId="2" borderId="37" xfId="0" quotePrefix="1" applyFill="1" applyBorder="1" applyAlignment="1">
      <alignment horizontal="center" vertical="center"/>
    </xf>
    <xf numFmtId="0" fontId="0" fillId="2" borderId="38" xfId="0" quotePrefix="1" applyFill="1" applyBorder="1" applyAlignment="1">
      <alignment horizontal="center" vertical="center"/>
    </xf>
    <xf numFmtId="0" fontId="0" fillId="2" borderId="18" xfId="0" applyFill="1" applyBorder="1">
      <alignment vertical="center"/>
    </xf>
    <xf numFmtId="0" fontId="0" fillId="2" borderId="19" xfId="0" applyFill="1" applyBorder="1" applyAlignment="1">
      <alignment horizontal="center" vertical="center"/>
    </xf>
    <xf numFmtId="0" fontId="0" fillId="2" borderId="40" xfId="0" applyFill="1" applyBorder="1">
      <alignment vertical="center"/>
    </xf>
    <xf numFmtId="0" fontId="0" fillId="2" borderId="41" xfId="0" applyNumberFormat="1" applyFill="1" applyBorder="1" applyAlignment="1">
      <alignment horizontal="center" vertical="center"/>
    </xf>
    <xf numFmtId="0" fontId="0" fillId="2" borderId="42" xfId="0" applyNumberFormat="1" applyFill="1" applyBorder="1" applyAlignment="1">
      <alignment horizontal="center" vertical="center"/>
    </xf>
    <xf numFmtId="49" fontId="0" fillId="2" borderId="42" xfId="0" applyNumberFormat="1" applyFill="1" applyBorder="1" applyAlignment="1">
      <alignment horizontal="center" vertical="center"/>
    </xf>
    <xf numFmtId="0" fontId="0" fillId="2" borderId="42" xfId="0" applyFill="1" applyBorder="1">
      <alignment vertical="center"/>
    </xf>
    <xf numFmtId="0" fontId="0" fillId="2" borderId="43" xfId="0" applyNumberFormat="1" applyFill="1" applyBorder="1" applyAlignment="1">
      <alignment horizontal="center" vertical="center"/>
    </xf>
    <xf numFmtId="0" fontId="0" fillId="2" borderId="20" xfId="0" applyFill="1" applyBorder="1">
      <alignment vertical="center"/>
    </xf>
    <xf numFmtId="0" fontId="0" fillId="2" borderId="19" xfId="0" applyFill="1" applyBorder="1">
      <alignment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29" xfId="0" applyFill="1" applyBorder="1" applyAlignment="1">
      <alignment horizontal="center" vertical="center"/>
    </xf>
    <xf numFmtId="0" fontId="0" fillId="2" borderId="36" xfId="0" applyFill="1" applyBorder="1">
      <alignment vertical="center"/>
    </xf>
    <xf numFmtId="0" fontId="0" fillId="2" borderId="39" xfId="0" quotePrefix="1" applyFill="1" applyBorder="1" applyAlignment="1">
      <alignment horizontal="right" vertical="center"/>
    </xf>
    <xf numFmtId="0" fontId="0" fillId="2" borderId="39" xfId="0" applyFill="1" applyBorder="1" applyAlignment="1">
      <alignment horizontal="right" vertical="center"/>
    </xf>
    <xf numFmtId="0" fontId="0" fillId="3" borderId="18" xfId="0" applyFill="1" applyBorder="1" applyAlignment="1">
      <alignment horizontal="right" vertical="center"/>
    </xf>
    <xf numFmtId="0" fontId="0" fillId="3" borderId="42" xfId="0" applyFill="1" applyBorder="1" applyAlignment="1">
      <alignment horizontal="right" vertical="center"/>
    </xf>
    <xf numFmtId="0" fontId="0" fillId="3" borderId="32" xfId="0" applyFill="1" applyBorder="1">
      <alignment vertical="center"/>
    </xf>
    <xf numFmtId="0" fontId="0" fillId="2" borderId="32" xfId="0" applyFill="1" applyBorder="1" applyAlignment="1">
      <alignment vertical="center" wrapText="1"/>
    </xf>
    <xf numFmtId="0" fontId="0" fillId="2" borderId="18" xfId="0" applyFill="1" applyBorder="1" applyAlignment="1">
      <alignment vertical="center" wrapText="1"/>
    </xf>
    <xf numFmtId="0" fontId="0" fillId="2" borderId="49" xfId="0" applyFill="1" applyBorder="1" applyAlignment="1">
      <alignment vertical="center" wrapText="1"/>
    </xf>
    <xf numFmtId="0" fontId="0" fillId="2" borderId="48" xfId="0" applyFill="1" applyBorder="1" applyAlignment="1">
      <alignment vertical="center" wrapText="1"/>
    </xf>
    <xf numFmtId="0" fontId="0" fillId="2" borderId="51" xfId="0" applyFill="1" applyBorder="1" applyAlignment="1">
      <alignment vertical="center" wrapText="1"/>
    </xf>
    <xf numFmtId="0" fontId="0" fillId="2" borderId="52" xfId="0" applyFill="1" applyBorder="1" applyAlignment="1">
      <alignment vertical="center" wrapText="1"/>
    </xf>
    <xf numFmtId="0" fontId="5" fillId="2" borderId="52" xfId="0" applyFont="1" applyFill="1" applyBorder="1" applyAlignment="1">
      <alignment horizontal="center" vertical="center" wrapText="1"/>
    </xf>
    <xf numFmtId="0" fontId="0" fillId="0" borderId="56" xfId="0" applyBorder="1">
      <alignment vertical="center"/>
    </xf>
    <xf numFmtId="0" fontId="0" fillId="3" borderId="20" xfId="0" applyFill="1" applyBorder="1" applyAlignment="1">
      <alignment vertical="center" wrapText="1"/>
    </xf>
    <xf numFmtId="0" fontId="0" fillId="3" borderId="21" xfId="0" applyFill="1" applyBorder="1">
      <alignment vertical="center"/>
    </xf>
    <xf numFmtId="0" fontId="0" fillId="3" borderId="20" xfId="0" applyFill="1" applyBorder="1" applyAlignment="1">
      <alignment horizontal="center" vertical="center"/>
    </xf>
    <xf numFmtId="0" fontId="0" fillId="3" borderId="37" xfId="0" applyFill="1" applyBorder="1" applyAlignment="1">
      <alignment horizontal="center" vertical="center"/>
    </xf>
    <xf numFmtId="0" fontId="0" fillId="2" borderId="57" xfId="0" applyFill="1" applyBorder="1" applyAlignment="1">
      <alignment vertical="center" wrapText="1"/>
    </xf>
    <xf numFmtId="0" fontId="0" fillId="2" borderId="41" xfId="0" applyFill="1" applyBorder="1" applyAlignment="1">
      <alignment horizontal="center" vertical="center"/>
    </xf>
    <xf numFmtId="0" fontId="0" fillId="2" borderId="42" xfId="0" applyFill="1" applyBorder="1" applyAlignment="1">
      <alignment horizontal="center" vertical="center"/>
    </xf>
    <xf numFmtId="0" fontId="0" fillId="2" borderId="58" xfId="0" applyFill="1" applyBorder="1" applyAlignment="1">
      <alignment horizontal="center" vertical="center"/>
    </xf>
    <xf numFmtId="0" fontId="0" fillId="2" borderId="44" xfId="0" applyFill="1" applyBorder="1" applyAlignment="1">
      <alignment horizontal="right" vertical="center"/>
    </xf>
    <xf numFmtId="0" fontId="0" fillId="0" borderId="11" xfId="0" applyBorder="1">
      <alignment vertical="center"/>
    </xf>
    <xf numFmtId="0" fontId="0" fillId="2" borderId="31" xfId="0" quotePrefix="1" applyFill="1" applyBorder="1" applyAlignment="1">
      <alignment horizontal="center" vertical="center"/>
    </xf>
    <xf numFmtId="0" fontId="0" fillId="2" borderId="32" xfId="0" quotePrefix="1" applyFill="1" applyBorder="1" applyAlignment="1">
      <alignment horizontal="center" vertical="center"/>
    </xf>
    <xf numFmtId="56" fontId="0" fillId="2" borderId="32" xfId="0" quotePrefix="1" applyNumberFormat="1" applyFill="1" applyBorder="1" applyAlignment="1">
      <alignment horizontal="center" vertical="center"/>
    </xf>
    <xf numFmtId="56" fontId="0" fillId="2" borderId="14" xfId="0" quotePrefix="1" applyNumberFormat="1" applyFill="1" applyBorder="1" applyAlignment="1">
      <alignment horizontal="center" vertical="center"/>
    </xf>
    <xf numFmtId="0" fontId="0" fillId="2" borderId="36" xfId="0" quotePrefix="1" applyFill="1" applyBorder="1" applyAlignment="1">
      <alignment horizontal="right" vertical="center"/>
    </xf>
    <xf numFmtId="0" fontId="0" fillId="3" borderId="32" xfId="0" applyFill="1" applyBorder="1" applyAlignment="1">
      <alignment horizontal="right" vertical="center"/>
    </xf>
    <xf numFmtId="0" fontId="0" fillId="2" borderId="63" xfId="0" applyFill="1" applyBorder="1">
      <alignment vertical="center"/>
    </xf>
    <xf numFmtId="0" fontId="0" fillId="2" borderId="42" xfId="0" quotePrefix="1" applyFill="1" applyBorder="1" applyAlignment="1">
      <alignment horizontal="center" vertical="center"/>
    </xf>
    <xf numFmtId="0" fontId="0" fillId="2" borderId="40" xfId="0" applyFill="1" applyBorder="1" applyAlignment="1">
      <alignment horizontal="center" vertical="center"/>
    </xf>
    <xf numFmtId="0" fontId="0" fillId="2" borderId="44" xfId="0" quotePrefix="1" applyFill="1" applyBorder="1" applyAlignment="1">
      <alignment horizontal="right" vertical="center"/>
    </xf>
    <xf numFmtId="0" fontId="0" fillId="2" borderId="10" xfId="0" applyNumberFormat="1" applyFill="1" applyBorder="1" applyAlignment="1">
      <alignment horizontal="center" vertical="center"/>
    </xf>
    <xf numFmtId="0" fontId="0" fillId="2" borderId="11" xfId="0" applyNumberFormat="1" applyFill="1" applyBorder="1" applyAlignment="1">
      <alignment horizontal="center" vertical="center"/>
    </xf>
    <xf numFmtId="49" fontId="0" fillId="2" borderId="11" xfId="0" applyNumberFormat="1" applyFill="1" applyBorder="1" applyAlignment="1">
      <alignment horizontal="center" vertical="center"/>
    </xf>
    <xf numFmtId="0" fontId="0" fillId="2" borderId="11" xfId="0" applyFill="1" applyBorder="1">
      <alignment vertical="center"/>
    </xf>
    <xf numFmtId="0" fontId="0" fillId="2" borderId="17" xfId="0" applyNumberFormat="1" applyFill="1" applyBorder="1" applyAlignment="1">
      <alignment horizontal="center" vertical="center"/>
    </xf>
    <xf numFmtId="0" fontId="0" fillId="2" borderId="16" xfId="0" applyNumberFormat="1" applyFill="1" applyBorder="1" applyAlignment="1">
      <alignment horizontal="right" vertical="center"/>
    </xf>
    <xf numFmtId="0" fontId="0" fillId="3" borderId="11" xfId="0" applyFill="1" applyBorder="1" applyAlignment="1">
      <alignment horizontal="right" vertical="center"/>
    </xf>
    <xf numFmtId="0" fontId="0" fillId="2" borderId="41" xfId="0" applyFill="1" applyBorder="1">
      <alignment vertical="center"/>
    </xf>
    <xf numFmtId="0" fontId="0" fillId="2" borderId="44" xfId="0" applyFill="1" applyBorder="1">
      <alignment vertical="center"/>
    </xf>
    <xf numFmtId="0" fontId="0" fillId="3" borderId="42" xfId="0" applyFill="1" applyBorder="1">
      <alignment vertical="center"/>
    </xf>
    <xf numFmtId="0" fontId="0" fillId="3" borderId="18" xfId="0" applyFill="1" applyBorder="1" applyAlignment="1">
      <alignment horizontal="center" vertical="center"/>
    </xf>
    <xf numFmtId="0" fontId="0" fillId="3" borderId="0" xfId="0" applyFill="1" applyBorder="1" applyAlignment="1">
      <alignment horizontal="center" vertical="center"/>
    </xf>
    <xf numFmtId="0" fontId="0" fillId="0" borderId="0" xfId="0" applyBorder="1">
      <alignment vertical="center"/>
    </xf>
    <xf numFmtId="0" fontId="9" fillId="0" borderId="0" xfId="0" applyFont="1" applyBorder="1">
      <alignment vertical="center"/>
    </xf>
    <xf numFmtId="0" fontId="0" fillId="3" borderId="0" xfId="0" applyFill="1" applyBorder="1" applyAlignment="1">
      <alignment horizontal="center" vertical="center"/>
    </xf>
    <xf numFmtId="0" fontId="0" fillId="2" borderId="21" xfId="0" applyFill="1" applyBorder="1" applyAlignment="1">
      <alignment horizontal="center" vertical="center"/>
    </xf>
    <xf numFmtId="0" fontId="0" fillId="2" borderId="38" xfId="0" applyFill="1" applyBorder="1" applyAlignment="1">
      <alignment horizontal="center" vertical="center"/>
    </xf>
    <xf numFmtId="0" fontId="0" fillId="3" borderId="18" xfId="0" applyFill="1" applyBorder="1" applyAlignment="1">
      <alignment horizontal="center" vertical="center"/>
    </xf>
    <xf numFmtId="0" fontId="0" fillId="2" borderId="18" xfId="0" applyFill="1" applyBorder="1" applyAlignment="1">
      <alignment horizontal="center" vertical="center"/>
    </xf>
    <xf numFmtId="0" fontId="7" fillId="2" borderId="18" xfId="0" applyFont="1" applyFill="1" applyBorder="1" applyAlignment="1">
      <alignment horizontal="center" vertical="center"/>
    </xf>
    <xf numFmtId="0" fontId="7" fillId="2" borderId="31" xfId="0" applyFont="1" applyFill="1" applyBorder="1" applyAlignment="1">
      <alignment vertical="center" wrapText="1"/>
    </xf>
    <xf numFmtId="0" fontId="7" fillId="2" borderId="32" xfId="0" applyFont="1" applyFill="1" applyBorder="1">
      <alignment vertical="center"/>
    </xf>
    <xf numFmtId="0" fontId="7" fillId="2" borderId="34"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36" xfId="0" applyFont="1" applyFill="1" applyBorder="1">
      <alignment vertical="center"/>
    </xf>
    <xf numFmtId="0" fontId="7" fillId="2" borderId="21" xfId="0" applyFont="1" applyFill="1" applyBorder="1">
      <alignment vertical="center"/>
    </xf>
    <xf numFmtId="0" fontId="7" fillId="2" borderId="20" xfId="0" quotePrefix="1" applyFont="1" applyFill="1" applyBorder="1" applyAlignment="1">
      <alignment horizontal="center" vertical="center"/>
    </xf>
    <xf numFmtId="0" fontId="7" fillId="2" borderId="18" xfId="0" quotePrefix="1" applyFont="1" applyFill="1" applyBorder="1" applyAlignment="1">
      <alignment horizontal="center" vertical="center"/>
    </xf>
    <xf numFmtId="56" fontId="7" fillId="2" borderId="18" xfId="0" quotePrefix="1" applyNumberFormat="1" applyFont="1" applyFill="1" applyBorder="1" applyAlignment="1">
      <alignment horizontal="center" vertical="center"/>
    </xf>
    <xf numFmtId="56" fontId="7" fillId="2" borderId="37" xfId="0" quotePrefix="1" applyNumberFormat="1" applyFont="1" applyFill="1" applyBorder="1" applyAlignment="1">
      <alignment horizontal="center" vertical="center"/>
    </xf>
    <xf numFmtId="56" fontId="7" fillId="2" borderId="38" xfId="0" quotePrefix="1" applyNumberFormat="1" applyFont="1" applyFill="1" applyBorder="1" applyAlignment="1">
      <alignment horizontal="center" vertical="center"/>
    </xf>
    <xf numFmtId="0" fontId="7" fillId="2" borderId="39" xfId="0" quotePrefix="1" applyFont="1" applyFill="1" applyBorder="1" applyAlignment="1">
      <alignment horizontal="right" vertical="center"/>
    </xf>
    <xf numFmtId="0" fontId="7" fillId="2" borderId="20" xfId="0" applyFont="1" applyFill="1" applyBorder="1" applyAlignment="1">
      <alignment horizontal="center" vertical="center"/>
    </xf>
    <xf numFmtId="0" fontId="7" fillId="2" borderId="37"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39" xfId="0" applyFont="1" applyFill="1" applyBorder="1" applyAlignment="1">
      <alignment horizontal="right" vertical="center"/>
    </xf>
    <xf numFmtId="0" fontId="7" fillId="2" borderId="41" xfId="0" applyFont="1" applyFill="1" applyBorder="1" applyAlignment="1">
      <alignment horizontal="center" vertical="center"/>
    </xf>
    <xf numFmtId="0" fontId="7" fillId="2" borderId="42" xfId="0" applyFont="1" applyFill="1" applyBorder="1" applyAlignment="1">
      <alignment horizontal="center" vertical="center"/>
    </xf>
    <xf numFmtId="0" fontId="7" fillId="2" borderId="58" xfId="0" applyFont="1" applyFill="1" applyBorder="1" applyAlignment="1">
      <alignment horizontal="center" vertical="center"/>
    </xf>
    <xf numFmtId="0" fontId="7" fillId="2" borderId="44" xfId="0" applyFont="1" applyFill="1" applyBorder="1" applyAlignment="1">
      <alignment horizontal="right" vertical="center"/>
    </xf>
    <xf numFmtId="0" fontId="7" fillId="2" borderId="31" xfId="0" quotePrefix="1" applyFont="1" applyFill="1" applyBorder="1" applyAlignment="1">
      <alignment horizontal="center" vertical="center"/>
    </xf>
    <xf numFmtId="0" fontId="7" fillId="2" borderId="32" xfId="0" quotePrefix="1" applyFont="1" applyFill="1" applyBorder="1" applyAlignment="1">
      <alignment horizontal="center" vertical="center"/>
    </xf>
    <xf numFmtId="56" fontId="7" fillId="2" borderId="32" xfId="0" quotePrefix="1" applyNumberFormat="1" applyFont="1" applyFill="1" applyBorder="1" applyAlignment="1">
      <alignment horizontal="center" vertical="center"/>
    </xf>
    <xf numFmtId="56" fontId="7" fillId="2" borderId="14" xfId="0" quotePrefix="1" applyNumberFormat="1" applyFont="1" applyFill="1" applyBorder="1" applyAlignment="1">
      <alignment horizontal="center" vertical="center"/>
    </xf>
    <xf numFmtId="0" fontId="7" fillId="2" borderId="36" xfId="0" quotePrefix="1" applyFont="1" applyFill="1" applyBorder="1" applyAlignment="1">
      <alignment horizontal="right" vertical="center"/>
    </xf>
    <xf numFmtId="0" fontId="7" fillId="2" borderId="37" xfId="0" quotePrefix="1" applyFont="1" applyFill="1" applyBorder="1" applyAlignment="1">
      <alignment horizontal="center" vertical="center"/>
    </xf>
    <xf numFmtId="0" fontId="7" fillId="2" borderId="38" xfId="0" quotePrefix="1" applyFont="1" applyFill="1" applyBorder="1" applyAlignment="1">
      <alignment horizontal="center" vertical="center"/>
    </xf>
    <xf numFmtId="0" fontId="7" fillId="2" borderId="19" xfId="0" applyFont="1" applyFill="1" applyBorder="1" applyAlignment="1">
      <alignment horizontal="center" vertical="center"/>
    </xf>
    <xf numFmtId="0" fontId="7" fillId="2" borderId="42" xfId="0" quotePrefix="1" applyFont="1" applyFill="1" applyBorder="1" applyAlignment="1">
      <alignment horizontal="center" vertical="center"/>
    </xf>
    <xf numFmtId="0" fontId="7" fillId="2" borderId="40" xfId="0" applyFont="1" applyFill="1" applyBorder="1" applyAlignment="1">
      <alignment horizontal="center" vertical="center"/>
    </xf>
    <xf numFmtId="0" fontId="7" fillId="2" borderId="44" xfId="0" quotePrefix="1" applyFont="1" applyFill="1" applyBorder="1" applyAlignment="1">
      <alignment horizontal="right" vertical="center"/>
    </xf>
    <xf numFmtId="0" fontId="7" fillId="2" borderId="40" xfId="0" applyFont="1" applyFill="1" applyBorder="1">
      <alignment vertical="center"/>
    </xf>
    <xf numFmtId="0" fontId="7" fillId="2" borderId="41" xfId="0" applyNumberFormat="1" applyFont="1" applyFill="1" applyBorder="1" applyAlignment="1">
      <alignment horizontal="center" vertical="center"/>
    </xf>
    <xf numFmtId="0" fontId="7" fillId="2" borderId="42" xfId="0" applyNumberFormat="1" applyFont="1" applyFill="1" applyBorder="1" applyAlignment="1">
      <alignment horizontal="center" vertical="center"/>
    </xf>
    <xf numFmtId="49" fontId="7" fillId="2" borderId="42" xfId="0" applyNumberFormat="1" applyFont="1" applyFill="1" applyBorder="1" applyAlignment="1">
      <alignment horizontal="center" vertical="center"/>
    </xf>
    <xf numFmtId="0" fontId="7" fillId="2" borderId="43" xfId="0" applyNumberFormat="1" applyFont="1" applyFill="1" applyBorder="1" applyAlignment="1">
      <alignment horizontal="center" vertical="center"/>
    </xf>
    <xf numFmtId="0" fontId="7" fillId="2" borderId="10" xfId="0" applyNumberFormat="1" applyFont="1" applyFill="1" applyBorder="1" applyAlignment="1">
      <alignment horizontal="center" vertical="center"/>
    </xf>
    <xf numFmtId="0" fontId="7" fillId="2" borderId="11" xfId="0" applyNumberFormat="1" applyFont="1" applyFill="1" applyBorder="1" applyAlignment="1">
      <alignment horizontal="center" vertical="center"/>
    </xf>
    <xf numFmtId="49" fontId="7" fillId="2" borderId="11" xfId="0" applyNumberFormat="1" applyFont="1" applyFill="1" applyBorder="1" applyAlignment="1">
      <alignment horizontal="center" vertical="center"/>
    </xf>
    <xf numFmtId="0" fontId="7" fillId="2" borderId="11" xfId="0" applyFont="1" applyFill="1" applyBorder="1" applyAlignment="1">
      <alignment horizontal="center" vertical="center"/>
    </xf>
    <xf numFmtId="0" fontId="7" fillId="2" borderId="17" xfId="0" applyNumberFormat="1" applyFont="1" applyFill="1" applyBorder="1" applyAlignment="1">
      <alignment horizontal="center" vertical="center"/>
    </xf>
    <xf numFmtId="0" fontId="7" fillId="2" borderId="16" xfId="0" applyNumberFormat="1" applyFont="1" applyFill="1" applyBorder="1" applyAlignment="1">
      <alignment horizontal="right" vertical="center"/>
    </xf>
    <xf numFmtId="0" fontId="7" fillId="2" borderId="21" xfId="0" applyFont="1" applyFill="1" applyBorder="1" applyAlignment="1">
      <alignment horizontal="center" vertical="center"/>
    </xf>
    <xf numFmtId="0" fontId="7" fillId="2" borderId="44" xfId="0" applyFont="1" applyFill="1" applyBorder="1">
      <alignment vertical="center"/>
    </xf>
    <xf numFmtId="0" fontId="7" fillId="2" borderId="63" xfId="0" applyFont="1" applyFill="1" applyBorder="1">
      <alignment vertical="center"/>
    </xf>
    <xf numFmtId="0" fontId="7" fillId="2" borderId="48" xfId="0" applyFont="1" applyFill="1" applyBorder="1" applyAlignment="1">
      <alignment vertical="center" wrapText="1"/>
    </xf>
    <xf numFmtId="0" fontId="7" fillId="2" borderId="18" xfId="0" applyFont="1" applyFill="1" applyBorder="1" applyAlignment="1">
      <alignment vertical="center" wrapText="1"/>
    </xf>
    <xf numFmtId="0" fontId="11" fillId="2" borderId="52" xfId="0" applyFont="1" applyFill="1" applyBorder="1" applyAlignment="1">
      <alignment horizontal="center" vertical="center" wrapText="1"/>
    </xf>
    <xf numFmtId="0" fontId="7" fillId="2" borderId="52" xfId="0" applyFont="1" applyFill="1" applyBorder="1" applyAlignment="1">
      <alignment vertical="center" wrapText="1"/>
    </xf>
    <xf numFmtId="0" fontId="7" fillId="2" borderId="42" xfId="0" applyFont="1" applyFill="1" applyBorder="1">
      <alignment vertical="center"/>
    </xf>
    <xf numFmtId="0" fontId="7" fillId="2" borderId="11" xfId="0" applyFont="1" applyFill="1" applyBorder="1">
      <alignment vertical="center"/>
    </xf>
    <xf numFmtId="0" fontId="7" fillId="2" borderId="20" xfId="0" applyFont="1" applyFill="1" applyBorder="1">
      <alignment vertical="center"/>
    </xf>
    <xf numFmtId="0" fontId="7" fillId="2" borderId="18" xfId="0" applyFont="1" applyFill="1" applyBorder="1">
      <alignment vertical="center"/>
    </xf>
    <xf numFmtId="0" fontId="7" fillId="2" borderId="19" xfId="0" applyFont="1" applyFill="1" applyBorder="1">
      <alignment vertical="center"/>
    </xf>
    <xf numFmtId="0" fontId="7" fillId="2" borderId="41" xfId="0" applyFont="1" applyFill="1" applyBorder="1">
      <alignment vertical="center"/>
    </xf>
    <xf numFmtId="0" fontId="7" fillId="2" borderId="64" xfId="0" applyNumberFormat="1" applyFont="1" applyFill="1" applyBorder="1" applyAlignment="1">
      <alignment horizontal="center" vertical="center"/>
    </xf>
    <xf numFmtId="0" fontId="7" fillId="2" borderId="48" xfId="0" applyFont="1" applyFill="1" applyBorder="1">
      <alignment vertical="center"/>
    </xf>
    <xf numFmtId="0" fontId="7" fillId="2" borderId="19" xfId="0" applyNumberFormat="1" applyFont="1" applyFill="1" applyBorder="1" applyAlignment="1">
      <alignment horizontal="center" vertical="center"/>
    </xf>
    <xf numFmtId="0" fontId="0" fillId="0" borderId="18" xfId="0" applyBorder="1">
      <alignment vertical="center"/>
    </xf>
    <xf numFmtId="0" fontId="0" fillId="3" borderId="21" xfId="0" applyFill="1" applyBorder="1" applyAlignment="1">
      <alignment horizontal="center" vertical="center"/>
    </xf>
    <xf numFmtId="0" fontId="7" fillId="2" borderId="21" xfId="0" applyFont="1" applyFill="1" applyBorder="1" applyAlignment="1">
      <alignment horizontal="center" vertical="center"/>
    </xf>
    <xf numFmtId="0" fontId="7" fillId="2" borderId="33" xfId="0" applyFont="1" applyFill="1" applyBorder="1" applyAlignment="1">
      <alignment horizontal="center" vertical="center"/>
    </xf>
    <xf numFmtId="0" fontId="7" fillId="3" borderId="32" xfId="0" applyFont="1" applyFill="1" applyBorder="1">
      <alignment vertical="center"/>
    </xf>
    <xf numFmtId="0" fontId="7" fillId="0" borderId="32" xfId="0" applyFont="1" applyBorder="1">
      <alignment vertical="center"/>
    </xf>
    <xf numFmtId="0" fontId="7" fillId="3" borderId="18" xfId="0" applyFont="1" applyFill="1" applyBorder="1" applyAlignment="1">
      <alignment horizontal="right" vertical="center"/>
    </xf>
    <xf numFmtId="0" fontId="7" fillId="3" borderId="42" xfId="0" applyFont="1" applyFill="1" applyBorder="1" applyAlignment="1">
      <alignment horizontal="right" vertical="center"/>
    </xf>
    <xf numFmtId="0" fontId="7" fillId="0" borderId="11" xfId="0" applyFont="1" applyBorder="1">
      <alignment vertical="center"/>
    </xf>
    <xf numFmtId="0" fontId="7" fillId="3" borderId="32" xfId="0" applyFont="1" applyFill="1" applyBorder="1" applyAlignment="1">
      <alignment horizontal="right" vertical="center"/>
    </xf>
    <xf numFmtId="0" fontId="0" fillId="3" borderId="21" xfId="0" applyFill="1" applyBorder="1" applyAlignment="1">
      <alignment horizontal="center" vertical="center"/>
    </xf>
    <xf numFmtId="0" fontId="0" fillId="3" borderId="38" xfId="0" applyFill="1" applyBorder="1" applyAlignment="1">
      <alignment horizontal="center" vertical="center"/>
    </xf>
    <xf numFmtId="0" fontId="0" fillId="3" borderId="48" xfId="0" applyFill="1" applyBorder="1" applyAlignment="1">
      <alignment horizontal="center" vertical="center"/>
    </xf>
    <xf numFmtId="0" fontId="0" fillId="2" borderId="21" xfId="0" applyFill="1" applyBorder="1" applyAlignment="1">
      <alignment horizontal="center" vertical="center"/>
    </xf>
    <xf numFmtId="0" fontId="0" fillId="2" borderId="38" xfId="0" applyFill="1" applyBorder="1" applyAlignment="1">
      <alignment horizontal="center" vertical="center"/>
    </xf>
    <xf numFmtId="0" fontId="0" fillId="2" borderId="48" xfId="0" applyFill="1" applyBorder="1" applyAlignment="1">
      <alignment horizontal="center" vertical="center"/>
    </xf>
    <xf numFmtId="0" fontId="0" fillId="3" borderId="45" xfId="0" applyFill="1" applyBorder="1" applyAlignment="1">
      <alignment horizontal="center" vertical="center"/>
    </xf>
    <xf numFmtId="0" fontId="0" fillId="3" borderId="46" xfId="0" applyFill="1" applyBorder="1" applyAlignment="1">
      <alignment horizontal="center" vertical="center"/>
    </xf>
    <xf numFmtId="0" fontId="0" fillId="3" borderId="59" xfId="0" applyFill="1" applyBorder="1" applyAlignment="1">
      <alignment horizontal="center" vertical="center"/>
    </xf>
    <xf numFmtId="0" fontId="0" fillId="2" borderId="60" xfId="0" applyFill="1" applyBorder="1" applyAlignment="1">
      <alignment horizontal="center" vertical="center"/>
    </xf>
    <xf numFmtId="0" fontId="0" fillId="2" borderId="46" xfId="0" applyFill="1" applyBorder="1" applyAlignment="1">
      <alignment horizontal="center" vertical="center"/>
    </xf>
    <xf numFmtId="0" fontId="0" fillId="2" borderId="61" xfId="0" applyFill="1" applyBorder="1" applyAlignment="1">
      <alignment horizontal="center" vertical="center"/>
    </xf>
    <xf numFmtId="0" fontId="0" fillId="3" borderId="62" xfId="0" applyFill="1" applyBorder="1" applyAlignment="1">
      <alignment horizontal="center" vertical="center"/>
    </xf>
    <xf numFmtId="0" fontId="0" fillId="0" borderId="55" xfId="0" applyBorder="1" applyAlignment="1">
      <alignment horizontal="distributed" vertical="center" justifyLastLine="1"/>
    </xf>
    <xf numFmtId="0" fontId="0" fillId="0" borderId="53" xfId="0" applyBorder="1" applyAlignment="1">
      <alignment horizontal="distributed" vertical="center" justifyLastLine="1"/>
    </xf>
    <xf numFmtId="0" fontId="0" fillId="2" borderId="18" xfId="0" applyFill="1" applyBorder="1" applyAlignment="1">
      <alignment horizontal="center" vertical="center"/>
    </xf>
    <xf numFmtId="0" fontId="0" fillId="0" borderId="0" xfId="0" applyAlignment="1">
      <alignment horizontal="left" vertical="center" wrapText="1"/>
    </xf>
    <xf numFmtId="0" fontId="0" fillId="0" borderId="0" xfId="0" applyBorder="1" applyAlignment="1">
      <alignment vertical="center"/>
    </xf>
    <xf numFmtId="0" fontId="0" fillId="2" borderId="45" xfId="0" applyFill="1" applyBorder="1" applyAlignment="1">
      <alignment horizontal="center" vertical="center"/>
    </xf>
    <xf numFmtId="0" fontId="0" fillId="2" borderId="47" xfId="0" applyFill="1" applyBorder="1" applyAlignment="1">
      <alignment horizontal="center" vertical="center"/>
    </xf>
    <xf numFmtId="0" fontId="7" fillId="2" borderId="45" xfId="0" applyFont="1" applyFill="1" applyBorder="1" applyAlignment="1">
      <alignment horizontal="left" vertical="center"/>
    </xf>
    <xf numFmtId="0" fontId="0" fillId="2" borderId="46" xfId="0" applyFill="1" applyBorder="1" applyAlignment="1">
      <alignment horizontal="left" vertical="center"/>
    </xf>
    <xf numFmtId="0" fontId="0" fillId="2" borderId="47" xfId="0" applyFill="1" applyBorder="1" applyAlignment="1">
      <alignment horizontal="left" vertical="center"/>
    </xf>
    <xf numFmtId="0" fontId="0" fillId="0" borderId="50" xfId="0" applyBorder="1" applyAlignment="1">
      <alignment horizontal="center" vertical="center" wrapText="1"/>
    </xf>
    <xf numFmtId="0" fontId="0" fillId="0" borderId="48" xfId="0" applyBorder="1" applyAlignment="1">
      <alignment horizontal="center" vertical="center" wrapText="1"/>
    </xf>
    <xf numFmtId="0" fontId="0" fillId="0" borderId="27" xfId="0" applyBorder="1" applyAlignment="1">
      <alignment horizontal="center" vertical="center" wrapText="1"/>
    </xf>
    <xf numFmtId="0" fontId="0" fillId="0" borderId="9" xfId="0" applyBorder="1" applyAlignment="1">
      <alignment horizontal="center" vertical="center" wrapText="1"/>
    </xf>
    <xf numFmtId="0" fontId="0" fillId="0" borderId="19" xfId="0" applyBorder="1" applyAlignment="1">
      <alignment horizontal="center" vertical="center" wrapText="1"/>
    </xf>
    <xf numFmtId="0" fontId="0" fillId="0" borderId="28" xfId="0" applyBorder="1" applyAlignment="1">
      <alignment horizontal="center" vertical="center" wrapText="1"/>
    </xf>
    <xf numFmtId="0" fontId="0" fillId="0" borderId="10" xfId="0" applyBorder="1" applyAlignment="1">
      <alignment horizontal="distributed" vertical="center" justifyLastLine="1"/>
    </xf>
    <xf numFmtId="0" fontId="0" fillId="0" borderId="12" xfId="0" applyBorder="1" applyAlignment="1">
      <alignment horizontal="distributed" vertical="center" justifyLastLine="1"/>
    </xf>
    <xf numFmtId="0" fontId="0" fillId="0" borderId="54" xfId="0" applyBorder="1" applyAlignment="1">
      <alignment horizontal="distributed" vertical="center" justifyLastLine="1"/>
    </xf>
    <xf numFmtId="0" fontId="0" fillId="0" borderId="2" xfId="0" applyBorder="1" applyAlignment="1">
      <alignment horizontal="center" vertical="center" wrapText="1" justifyLastLine="1"/>
    </xf>
    <xf numFmtId="0" fontId="0" fillId="0" borderId="11" xfId="0" applyBorder="1" applyAlignment="1">
      <alignment horizontal="center" vertical="center" wrapText="1" justifyLastLine="1"/>
    </xf>
    <xf numFmtId="0" fontId="0" fillId="0" borderId="23" xfId="0" applyBorder="1" applyAlignment="1">
      <alignment horizontal="center" vertical="center" wrapText="1" justifyLastLine="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7" xfId="0" applyBorder="1" applyAlignment="1">
      <alignment horizontal="center" vertical="center" wrapText="1" justifyLastLine="1"/>
    </xf>
    <xf numFmtId="0" fontId="0" fillId="0" borderId="16" xfId="0" applyBorder="1" applyAlignment="1">
      <alignment horizontal="center" vertical="center" wrapText="1" justifyLastLine="1"/>
    </xf>
    <xf numFmtId="0" fontId="0" fillId="0" borderId="30" xfId="0" applyBorder="1" applyAlignment="1">
      <alignment horizontal="center" vertical="center" wrapText="1" justifyLastLine="1"/>
    </xf>
    <xf numFmtId="0" fontId="0" fillId="0" borderId="2" xfId="0" applyBorder="1" applyAlignment="1">
      <alignment horizontal="distributed" vertical="justify" wrapText="1" justifyLastLine="1"/>
    </xf>
    <xf numFmtId="0" fontId="0" fillId="0" borderId="11" xfId="0" applyBorder="1" applyAlignment="1">
      <alignment horizontal="distributed" vertical="justify" wrapText="1" justifyLastLine="1"/>
    </xf>
    <xf numFmtId="0" fontId="0" fillId="0" borderId="23" xfId="0" applyBorder="1" applyAlignment="1">
      <alignment horizontal="distributed" vertical="justify" wrapText="1" justifyLastLine="1"/>
    </xf>
    <xf numFmtId="0" fontId="0" fillId="0" borderId="3" xfId="0" applyBorder="1" applyAlignment="1">
      <alignment horizontal="distributed" vertical="distributed" wrapText="1" justifyLastLine="1"/>
    </xf>
    <xf numFmtId="0" fontId="0" fillId="0" borderId="17" xfId="0" applyBorder="1" applyAlignment="1">
      <alignment horizontal="distributed" vertical="distributed" wrapText="1" justifyLastLine="1"/>
    </xf>
    <xf numFmtId="0" fontId="0" fillId="0" borderId="24" xfId="0" applyBorder="1" applyAlignment="1">
      <alignment horizontal="distributed" vertical="distributed" wrapText="1" justifyLastLine="1"/>
    </xf>
    <xf numFmtId="0" fontId="2" fillId="2" borderId="0" xfId="0" applyFont="1" applyFill="1" applyAlignment="1">
      <alignment horizontal="center" vertical="center"/>
    </xf>
    <xf numFmtId="0" fontId="0" fillId="3" borderId="21" xfId="0" applyFill="1" applyBorder="1" applyAlignment="1">
      <alignment horizontal="center" vertical="center" wrapText="1"/>
    </xf>
    <xf numFmtId="0" fontId="0" fillId="3" borderId="38" xfId="0" applyFill="1" applyBorder="1" applyAlignment="1">
      <alignment horizontal="center" vertical="center" wrapText="1"/>
    </xf>
    <xf numFmtId="0" fontId="0" fillId="3" borderId="48" xfId="0" applyFill="1" applyBorder="1" applyAlignment="1">
      <alignment horizontal="center" vertical="center" wrapText="1"/>
    </xf>
    <xf numFmtId="0" fontId="8" fillId="0" borderId="0" xfId="0" applyFont="1" applyAlignment="1">
      <alignment horizontal="center" vertical="center" wrapText="1"/>
    </xf>
    <xf numFmtId="0" fontId="2" fillId="3" borderId="18" xfId="0" applyFont="1" applyFill="1" applyBorder="1" applyAlignment="1">
      <alignment horizontal="center" vertical="center"/>
    </xf>
    <xf numFmtId="0" fontId="0" fillId="3" borderId="18" xfId="0" applyFill="1" applyBorder="1" applyAlignment="1">
      <alignment horizontal="center" vertical="center"/>
    </xf>
    <xf numFmtId="0" fontId="7" fillId="2" borderId="21"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48" xfId="0" applyFont="1" applyFill="1" applyBorder="1" applyAlignment="1">
      <alignment horizontal="center" vertical="center"/>
    </xf>
    <xf numFmtId="0" fontId="7" fillId="2" borderId="60" xfId="0" applyFont="1" applyFill="1" applyBorder="1" applyAlignment="1">
      <alignment horizontal="center" vertical="center"/>
    </xf>
    <xf numFmtId="0" fontId="7" fillId="2" borderId="46" xfId="0" applyFont="1" applyFill="1" applyBorder="1" applyAlignment="1">
      <alignment horizontal="center" vertical="center"/>
    </xf>
    <xf numFmtId="0" fontId="7" fillId="2" borderId="6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31</xdr:col>
      <xdr:colOff>63500</xdr:colOff>
      <xdr:row>12</xdr:row>
      <xdr:rowOff>63500</xdr:rowOff>
    </xdr:from>
    <xdr:to>
      <xdr:col>34</xdr:col>
      <xdr:colOff>29227</xdr:colOff>
      <xdr:row>13</xdr:row>
      <xdr:rowOff>358210</xdr:rowOff>
    </xdr:to>
    <xdr:sp macro="" textlink="">
      <xdr:nvSpPr>
        <xdr:cNvPr id="2" name="楕円 1"/>
        <xdr:cNvSpPr/>
      </xdr:nvSpPr>
      <xdr:spPr>
        <a:xfrm>
          <a:off x="12496800" y="2844800"/>
          <a:ext cx="1743727" cy="57411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13048</xdr:colOff>
      <xdr:row>13</xdr:row>
      <xdr:rowOff>13048</xdr:rowOff>
    </xdr:from>
    <xdr:to>
      <xdr:col>0</xdr:col>
      <xdr:colOff>1109075</xdr:colOff>
      <xdr:row>14</xdr:row>
      <xdr:rowOff>247911</xdr:rowOff>
    </xdr:to>
    <xdr:sp macro="" textlink="">
      <xdr:nvSpPr>
        <xdr:cNvPr id="2" name="楕円 1"/>
        <xdr:cNvSpPr/>
      </xdr:nvSpPr>
      <xdr:spPr>
        <a:xfrm>
          <a:off x="13048" y="3027123"/>
          <a:ext cx="1096027" cy="57411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1148220</xdr:colOff>
      <xdr:row>11</xdr:row>
      <xdr:rowOff>195718</xdr:rowOff>
    </xdr:from>
    <xdr:to>
      <xdr:col>2</xdr:col>
      <xdr:colOff>143528</xdr:colOff>
      <xdr:row>13</xdr:row>
      <xdr:rowOff>26096</xdr:rowOff>
    </xdr:to>
    <xdr:sp macro="" textlink="">
      <xdr:nvSpPr>
        <xdr:cNvPr id="3" name="楕円 2"/>
        <xdr:cNvSpPr/>
      </xdr:nvSpPr>
      <xdr:spPr>
        <a:xfrm>
          <a:off x="1148220" y="2622636"/>
          <a:ext cx="652397" cy="417535"/>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62"/>
  <sheetViews>
    <sheetView tabSelected="1" view="pageBreakPreview" topLeftCell="A13" zoomScale="75" zoomScaleNormal="75" zoomScaleSheetLayoutView="75" zoomScalePageLayoutView="75" workbookViewId="0">
      <selection activeCell="D9" sqref="D9:J10"/>
    </sheetView>
  </sheetViews>
  <sheetFormatPr defaultRowHeight="13.5"/>
  <cols>
    <col min="1" max="1" width="15.75" customWidth="1"/>
    <col min="2" max="2" width="6" customWidth="1"/>
    <col min="3" max="3" width="15.25" customWidth="1"/>
    <col min="4" max="31" width="4.5" customWidth="1"/>
    <col min="32" max="32" width="8.5" customWidth="1"/>
    <col min="33" max="33" width="7.125" customWidth="1"/>
    <col min="34" max="34" width="7.625" customWidth="1"/>
    <col min="35" max="35" width="10.75" customWidth="1"/>
    <col min="36" max="37" width="12" customWidth="1"/>
  </cols>
  <sheetData>
    <row r="1" spans="1:37" ht="24.75" customHeight="1">
      <c r="A1" s="1" t="s">
        <v>115</v>
      </c>
      <c r="B1" s="3"/>
      <c r="C1" s="3"/>
      <c r="D1" s="3"/>
      <c r="E1" s="3"/>
      <c r="F1" s="4"/>
      <c r="G1" s="4"/>
      <c r="H1" s="4"/>
      <c r="I1" s="4"/>
      <c r="J1" s="4"/>
      <c r="K1" s="5"/>
      <c r="L1" s="5"/>
      <c r="M1" s="5"/>
      <c r="N1" s="5"/>
      <c r="X1" s="180" t="s">
        <v>15</v>
      </c>
      <c r="Y1" s="181"/>
      <c r="Z1" s="181"/>
      <c r="AA1" s="181"/>
      <c r="AB1" s="181"/>
      <c r="AC1" s="181"/>
      <c r="AD1" s="181"/>
      <c r="AE1" s="181"/>
      <c r="AF1" s="181"/>
      <c r="AG1" s="181"/>
      <c r="AH1" s="182"/>
      <c r="AJ1" s="231" t="s">
        <v>112</v>
      </c>
      <c r="AK1" s="231"/>
    </row>
    <row r="2" spans="1:37" ht="3.75" customHeight="1">
      <c r="A2" s="1"/>
      <c r="B2" s="4"/>
      <c r="C2" s="4"/>
      <c r="D2" s="4"/>
      <c r="E2" s="4"/>
      <c r="F2" s="4"/>
      <c r="G2" s="4"/>
      <c r="H2" s="4"/>
      <c r="I2" s="4"/>
      <c r="J2" s="4"/>
      <c r="K2" s="5"/>
      <c r="L2" s="5"/>
      <c r="M2" s="5"/>
      <c r="N2" s="5"/>
      <c r="AJ2" s="231"/>
      <c r="AK2" s="231"/>
    </row>
    <row r="3" spans="1:37" ht="24.75" customHeight="1">
      <c r="A3" s="227" t="s">
        <v>17</v>
      </c>
      <c r="B3" s="227"/>
      <c r="C3" s="227"/>
      <c r="D3" s="227"/>
      <c r="E3" s="227"/>
      <c r="F3" s="227"/>
      <c r="G3" s="227"/>
      <c r="H3" s="227"/>
      <c r="I3" s="227"/>
      <c r="J3" s="227"/>
      <c r="K3" s="227"/>
      <c r="L3" s="227"/>
      <c r="M3" s="227"/>
      <c r="N3" s="227"/>
      <c r="X3" s="180" t="s">
        <v>16</v>
      </c>
      <c r="Y3" s="181"/>
      <c r="Z3" s="181"/>
      <c r="AA3" s="181"/>
      <c r="AB3" s="181"/>
      <c r="AC3" s="181"/>
      <c r="AD3" s="181"/>
      <c r="AE3" s="181"/>
      <c r="AF3" s="181"/>
      <c r="AG3" s="181"/>
      <c r="AH3" s="182"/>
      <c r="AJ3" s="231"/>
      <c r="AK3" s="231"/>
    </row>
    <row r="4" spans="1:37" s="18" customFormat="1" ht="3.75" customHeight="1">
      <c r="A4" s="17"/>
      <c r="AJ4" s="231"/>
      <c r="AK4" s="231"/>
    </row>
    <row r="5" spans="1:37" s="18" customFormat="1" ht="24.75" customHeight="1">
      <c r="A5" s="17"/>
      <c r="S5" s="228" t="s">
        <v>52</v>
      </c>
      <c r="T5" s="229"/>
      <c r="U5" s="229"/>
      <c r="V5" s="229"/>
      <c r="W5" s="229"/>
      <c r="X5" s="229"/>
      <c r="Y5" s="229"/>
      <c r="Z5" s="229"/>
      <c r="AA5" s="229"/>
      <c r="AB5" s="229"/>
      <c r="AC5" s="229"/>
      <c r="AD5" s="229"/>
      <c r="AE5" s="229"/>
      <c r="AF5" s="229"/>
      <c r="AG5" s="230"/>
      <c r="AH5" s="105"/>
      <c r="AJ5" s="231"/>
      <c r="AK5" s="231"/>
    </row>
    <row r="6" spans="1:37" s="18" customFormat="1" ht="4.5" customHeight="1">
      <c r="A6" s="17"/>
      <c r="S6" s="101"/>
      <c r="T6" s="101"/>
      <c r="U6" s="101"/>
      <c r="V6" s="101"/>
      <c r="W6" s="101"/>
      <c r="X6" s="101"/>
      <c r="Y6" s="101"/>
      <c r="Z6" s="101"/>
      <c r="AA6" s="101"/>
      <c r="AB6" s="101"/>
      <c r="AC6" s="101"/>
      <c r="AD6" s="101"/>
      <c r="AE6" s="101"/>
      <c r="AF6" s="101"/>
      <c r="AG6" s="101"/>
      <c r="AH6" s="101"/>
    </row>
    <row r="7" spans="1:37" s="18" customFormat="1" ht="24.75" customHeight="1">
      <c r="A7" s="232" t="s">
        <v>18</v>
      </c>
      <c r="B7" s="232"/>
      <c r="C7" s="232"/>
      <c r="D7" s="180"/>
      <c r="E7" s="181"/>
      <c r="F7" s="182"/>
      <c r="G7" s="233" t="s">
        <v>19</v>
      </c>
      <c r="H7" s="233"/>
      <c r="I7" s="233"/>
      <c r="J7" s="233"/>
      <c r="K7" s="233"/>
      <c r="L7" s="233"/>
      <c r="M7" s="181"/>
      <c r="N7" s="181"/>
      <c r="O7" s="182"/>
      <c r="P7" s="177" t="s">
        <v>20</v>
      </c>
      <c r="Q7" s="178"/>
      <c r="R7" s="178"/>
      <c r="S7" s="179"/>
      <c r="T7" s="192" t="s">
        <v>36</v>
      </c>
      <c r="U7" s="192"/>
      <c r="V7" s="192"/>
      <c r="W7" s="192"/>
      <c r="X7" s="192"/>
      <c r="Y7" s="192"/>
      <c r="Z7" s="177" t="s">
        <v>100</v>
      </c>
      <c r="AA7" s="178"/>
      <c r="AB7" s="178"/>
      <c r="AC7" s="178"/>
      <c r="AD7" s="179"/>
      <c r="AE7" s="180"/>
      <c r="AF7" s="181"/>
      <c r="AG7" s="181"/>
      <c r="AH7" s="181"/>
      <c r="AI7" s="182"/>
    </row>
    <row r="8" spans="1:37" ht="6" customHeight="1" thickBot="1">
      <c r="A8" t="s">
        <v>0</v>
      </c>
    </row>
    <row r="9" spans="1:37" ht="24.75" customHeight="1">
      <c r="A9" s="6"/>
      <c r="B9" s="209" t="s">
        <v>57</v>
      </c>
      <c r="C9" s="7"/>
      <c r="D9" s="212" t="s">
        <v>1</v>
      </c>
      <c r="E9" s="213"/>
      <c r="F9" s="213"/>
      <c r="G9" s="213"/>
      <c r="H9" s="213"/>
      <c r="I9" s="213"/>
      <c r="J9" s="214"/>
      <c r="K9" s="212" t="s">
        <v>2</v>
      </c>
      <c r="L9" s="213"/>
      <c r="M9" s="213"/>
      <c r="N9" s="213"/>
      <c r="O9" s="213"/>
      <c r="P9" s="213"/>
      <c r="Q9" s="214"/>
      <c r="R9" s="212" t="s">
        <v>3</v>
      </c>
      <c r="S9" s="213"/>
      <c r="T9" s="213"/>
      <c r="U9" s="213"/>
      <c r="V9" s="213"/>
      <c r="W9" s="213"/>
      <c r="X9" s="214"/>
      <c r="Y9" s="212" t="s">
        <v>4</v>
      </c>
      <c r="Z9" s="213"/>
      <c r="AA9" s="213"/>
      <c r="AB9" s="213"/>
      <c r="AC9" s="213"/>
      <c r="AD9" s="213"/>
      <c r="AE9" s="213"/>
      <c r="AF9" s="218" t="s">
        <v>58</v>
      </c>
      <c r="AG9" s="221" t="s">
        <v>5</v>
      </c>
      <c r="AH9" s="224" t="s">
        <v>61</v>
      </c>
      <c r="AI9" s="190" t="s">
        <v>6</v>
      </c>
      <c r="AJ9" s="200" t="s">
        <v>46</v>
      </c>
      <c r="AK9" s="203" t="s">
        <v>47</v>
      </c>
    </row>
    <row r="10" spans="1:37" ht="24.75" customHeight="1">
      <c r="A10" s="206" t="s">
        <v>54</v>
      </c>
      <c r="B10" s="210"/>
      <c r="C10" s="207" t="s">
        <v>7</v>
      </c>
      <c r="D10" s="215"/>
      <c r="E10" s="216"/>
      <c r="F10" s="216"/>
      <c r="G10" s="216"/>
      <c r="H10" s="216"/>
      <c r="I10" s="216"/>
      <c r="J10" s="217"/>
      <c r="K10" s="215"/>
      <c r="L10" s="216"/>
      <c r="M10" s="216"/>
      <c r="N10" s="216"/>
      <c r="O10" s="216"/>
      <c r="P10" s="216"/>
      <c r="Q10" s="217"/>
      <c r="R10" s="215"/>
      <c r="S10" s="216"/>
      <c r="T10" s="216"/>
      <c r="U10" s="216"/>
      <c r="V10" s="216"/>
      <c r="W10" s="216"/>
      <c r="X10" s="217"/>
      <c r="Y10" s="215"/>
      <c r="Z10" s="216"/>
      <c r="AA10" s="216"/>
      <c r="AB10" s="216"/>
      <c r="AC10" s="216"/>
      <c r="AD10" s="216"/>
      <c r="AE10" s="216"/>
      <c r="AF10" s="219"/>
      <c r="AG10" s="222"/>
      <c r="AH10" s="225"/>
      <c r="AI10" s="191"/>
      <c r="AJ10" s="201"/>
      <c r="AK10" s="204"/>
    </row>
    <row r="11" spans="1:37" ht="24.75" customHeight="1">
      <c r="A11" s="206"/>
      <c r="B11" s="210"/>
      <c r="C11" s="207"/>
      <c r="D11" s="8">
        <v>1</v>
      </c>
      <c r="E11" s="9">
        <v>2</v>
      </c>
      <c r="F11" s="9">
        <v>3</v>
      </c>
      <c r="G11" s="9">
        <v>4</v>
      </c>
      <c r="H11" s="9">
        <v>5</v>
      </c>
      <c r="I11" s="9">
        <v>6</v>
      </c>
      <c r="J11" s="10">
        <v>7</v>
      </c>
      <c r="K11" s="8">
        <v>8</v>
      </c>
      <c r="L11" s="9">
        <v>9</v>
      </c>
      <c r="M11" s="9">
        <v>10</v>
      </c>
      <c r="N11" s="9">
        <v>11</v>
      </c>
      <c r="O11" s="9">
        <v>12</v>
      </c>
      <c r="P11" s="9">
        <v>13</v>
      </c>
      <c r="Q11" s="10">
        <v>14</v>
      </c>
      <c r="R11" s="8">
        <v>15</v>
      </c>
      <c r="S11" s="9">
        <v>16</v>
      </c>
      <c r="T11" s="9">
        <v>17</v>
      </c>
      <c r="U11" s="9">
        <v>18</v>
      </c>
      <c r="V11" s="9">
        <v>19</v>
      </c>
      <c r="W11" s="9">
        <v>20</v>
      </c>
      <c r="X11" s="10">
        <v>21</v>
      </c>
      <c r="Y11" s="8">
        <v>22</v>
      </c>
      <c r="Z11" s="9">
        <v>23</v>
      </c>
      <c r="AA11" s="9">
        <v>24</v>
      </c>
      <c r="AB11" s="9">
        <v>25</v>
      </c>
      <c r="AC11" s="9">
        <v>26</v>
      </c>
      <c r="AD11" s="9">
        <v>27</v>
      </c>
      <c r="AE11" s="11">
        <v>28</v>
      </c>
      <c r="AF11" s="219"/>
      <c r="AG11" s="222"/>
      <c r="AH11" s="225"/>
      <c r="AI11" s="191" t="s">
        <v>62</v>
      </c>
      <c r="AJ11" s="201"/>
      <c r="AK11" s="204"/>
    </row>
    <row r="12" spans="1:37" ht="24.75" customHeight="1" thickBot="1">
      <c r="A12" s="12"/>
      <c r="B12" s="211"/>
      <c r="C12" s="13"/>
      <c r="D12" s="48" t="s">
        <v>41</v>
      </c>
      <c r="E12" s="49"/>
      <c r="F12" s="49"/>
      <c r="G12" s="49"/>
      <c r="H12" s="49"/>
      <c r="I12" s="50"/>
      <c r="J12" s="51"/>
      <c r="K12" s="48"/>
      <c r="L12" s="49"/>
      <c r="M12" s="49"/>
      <c r="N12" s="49"/>
      <c r="O12" s="49"/>
      <c r="P12" s="50"/>
      <c r="Q12" s="51"/>
      <c r="R12" s="48"/>
      <c r="S12" s="49"/>
      <c r="T12" s="49"/>
      <c r="U12" s="49"/>
      <c r="V12" s="49"/>
      <c r="W12" s="50"/>
      <c r="X12" s="51"/>
      <c r="Y12" s="48"/>
      <c r="Z12" s="49"/>
      <c r="AA12" s="49"/>
      <c r="AB12" s="49"/>
      <c r="AC12" s="49"/>
      <c r="AD12" s="50"/>
      <c r="AE12" s="52"/>
      <c r="AF12" s="220"/>
      <c r="AG12" s="223"/>
      <c r="AH12" s="226"/>
      <c r="AI12" s="208"/>
      <c r="AJ12" s="202"/>
      <c r="AK12" s="205"/>
    </row>
    <row r="13" spans="1:37" ht="21.75" customHeight="1">
      <c r="A13" s="21"/>
      <c r="B13" s="22"/>
      <c r="C13" s="23"/>
      <c r="D13" s="24" t="s">
        <v>40</v>
      </c>
      <c r="E13" s="25"/>
      <c r="F13" s="25"/>
      <c r="G13" s="25"/>
      <c r="H13" s="25"/>
      <c r="I13" s="25"/>
      <c r="J13" s="26"/>
      <c r="K13" s="24"/>
      <c r="L13" s="25"/>
      <c r="M13" s="25"/>
      <c r="N13" s="25"/>
      <c r="O13" s="25"/>
      <c r="P13" s="25"/>
      <c r="Q13" s="26"/>
      <c r="R13" s="24"/>
      <c r="S13" s="25"/>
      <c r="T13" s="25"/>
      <c r="U13" s="25"/>
      <c r="V13" s="25"/>
      <c r="W13" s="25"/>
      <c r="X13" s="26"/>
      <c r="Y13" s="24"/>
      <c r="Z13" s="25"/>
      <c r="AA13" s="25"/>
      <c r="AB13" s="25"/>
      <c r="AC13" s="25"/>
      <c r="AD13" s="25"/>
      <c r="AE13" s="27"/>
      <c r="AF13" s="53"/>
      <c r="AG13" s="58">
        <f>AF13/4</f>
        <v>0</v>
      </c>
      <c r="AH13" s="14" t="e">
        <f>ROUNDDOWN(AG13/$AH$5,2)</f>
        <v>#DIV/0!</v>
      </c>
      <c r="AI13" s="63"/>
      <c r="AJ13" s="61"/>
      <c r="AK13" s="59"/>
    </row>
    <row r="14" spans="1:37" ht="21.75" customHeight="1">
      <c r="A14" s="21"/>
      <c r="B14" s="22"/>
      <c r="C14" s="28"/>
      <c r="D14" s="29"/>
      <c r="E14" s="30"/>
      <c r="F14" s="30"/>
      <c r="G14" s="30"/>
      <c r="H14" s="30"/>
      <c r="I14" s="31"/>
      <c r="J14" s="32"/>
      <c r="K14" s="29"/>
      <c r="L14" s="30"/>
      <c r="M14" s="30"/>
      <c r="N14" s="30"/>
      <c r="O14" s="30"/>
      <c r="P14" s="31"/>
      <c r="Q14" s="32"/>
      <c r="R14" s="29"/>
      <c r="S14" s="30"/>
      <c r="T14" s="30"/>
      <c r="U14" s="30"/>
      <c r="V14" s="30"/>
      <c r="W14" s="31"/>
      <c r="X14" s="32"/>
      <c r="Y14" s="29"/>
      <c r="Z14" s="30"/>
      <c r="AA14" s="30"/>
      <c r="AB14" s="30"/>
      <c r="AC14" s="30"/>
      <c r="AD14" s="31"/>
      <c r="AE14" s="33"/>
      <c r="AF14" s="54"/>
      <c r="AG14" s="56">
        <f t="shared" ref="AG14:AG25" si="0">AF14/4</f>
        <v>0</v>
      </c>
      <c r="AH14" s="14" t="e">
        <f t="shared" ref="AH14:AH17" si="1">ROUNDDOWN(AG14/$AH$5,2)</f>
        <v>#DIV/0!</v>
      </c>
      <c r="AI14" s="64"/>
      <c r="AJ14" s="62"/>
      <c r="AK14" s="60"/>
    </row>
    <row r="15" spans="1:37" ht="21.75" customHeight="1">
      <c r="A15" s="21"/>
      <c r="B15" s="22"/>
      <c r="C15" s="28"/>
      <c r="D15" s="34"/>
      <c r="E15" s="105"/>
      <c r="F15" s="105"/>
      <c r="G15" s="105"/>
      <c r="H15" s="105"/>
      <c r="I15" s="105"/>
      <c r="J15" s="35"/>
      <c r="K15" s="34"/>
      <c r="L15" s="105"/>
      <c r="M15" s="105"/>
      <c r="N15" s="105"/>
      <c r="O15" s="105"/>
      <c r="P15" s="105"/>
      <c r="Q15" s="35"/>
      <c r="R15" s="34"/>
      <c r="S15" s="105"/>
      <c r="T15" s="105"/>
      <c r="U15" s="105"/>
      <c r="V15" s="105"/>
      <c r="W15" s="105"/>
      <c r="X15" s="35"/>
      <c r="Y15" s="34"/>
      <c r="Z15" s="105"/>
      <c r="AA15" s="105"/>
      <c r="AB15" s="105"/>
      <c r="AC15" s="105"/>
      <c r="AD15" s="105"/>
      <c r="AE15" s="103"/>
      <c r="AF15" s="55"/>
      <c r="AG15" s="56">
        <f t="shared" si="0"/>
        <v>0</v>
      </c>
      <c r="AH15" s="14" t="e">
        <f t="shared" si="1"/>
        <v>#DIV/0!</v>
      </c>
      <c r="AI15" s="64"/>
      <c r="AJ15" s="62"/>
      <c r="AK15" s="60"/>
    </row>
    <row r="16" spans="1:37" ht="21.75" customHeight="1">
      <c r="A16" s="21"/>
      <c r="B16" s="22"/>
      <c r="C16" s="28"/>
      <c r="D16" s="29"/>
      <c r="E16" s="30"/>
      <c r="F16" s="30"/>
      <c r="G16" s="30"/>
      <c r="H16" s="30"/>
      <c r="I16" s="31"/>
      <c r="J16" s="32"/>
      <c r="K16" s="29"/>
      <c r="L16" s="30"/>
      <c r="M16" s="30"/>
      <c r="N16" s="30"/>
      <c r="O16" s="30"/>
      <c r="P16" s="31"/>
      <c r="Q16" s="32"/>
      <c r="R16" s="29"/>
      <c r="S16" s="30"/>
      <c r="T16" s="30"/>
      <c r="U16" s="30"/>
      <c r="V16" s="30"/>
      <c r="W16" s="31"/>
      <c r="X16" s="32"/>
      <c r="Y16" s="29"/>
      <c r="Z16" s="30"/>
      <c r="AA16" s="30"/>
      <c r="AB16" s="30"/>
      <c r="AC16" s="30"/>
      <c r="AD16" s="31"/>
      <c r="AE16" s="33"/>
      <c r="AF16" s="54"/>
      <c r="AG16" s="56">
        <f t="shared" si="0"/>
        <v>0</v>
      </c>
      <c r="AH16" s="14" t="e">
        <f t="shared" si="1"/>
        <v>#DIV/0!</v>
      </c>
      <c r="AI16" s="64"/>
      <c r="AJ16" s="62"/>
      <c r="AK16" s="60"/>
    </row>
    <row r="17" spans="1:37" ht="21.75" customHeight="1" thickBot="1">
      <c r="A17" s="21"/>
      <c r="B17" s="22"/>
      <c r="C17" s="28"/>
      <c r="D17" s="34"/>
      <c r="E17" s="105"/>
      <c r="F17" s="105"/>
      <c r="G17" s="105"/>
      <c r="H17" s="105"/>
      <c r="I17" s="105"/>
      <c r="J17" s="35"/>
      <c r="K17" s="34"/>
      <c r="L17" s="105"/>
      <c r="M17" s="105"/>
      <c r="N17" s="105"/>
      <c r="O17" s="105"/>
      <c r="P17" s="105"/>
      <c r="Q17" s="35"/>
      <c r="R17" s="34"/>
      <c r="S17" s="105"/>
      <c r="T17" s="105"/>
      <c r="U17" s="105"/>
      <c r="V17" s="105"/>
      <c r="W17" s="105"/>
      <c r="X17" s="35"/>
      <c r="Y17" s="72"/>
      <c r="Z17" s="73"/>
      <c r="AA17" s="73"/>
      <c r="AB17" s="73"/>
      <c r="AC17" s="73"/>
      <c r="AD17" s="73"/>
      <c r="AE17" s="74"/>
      <c r="AF17" s="75"/>
      <c r="AG17" s="57">
        <f t="shared" si="0"/>
        <v>0</v>
      </c>
      <c r="AH17" s="76" t="e">
        <f t="shared" si="1"/>
        <v>#DIV/0!</v>
      </c>
      <c r="AI17" s="64"/>
      <c r="AJ17" s="62"/>
      <c r="AK17" s="60"/>
    </row>
    <row r="18" spans="1:37" ht="21.75" customHeight="1" thickBot="1">
      <c r="A18" s="67"/>
      <c r="B18" s="58"/>
      <c r="C18" s="68"/>
      <c r="D18" s="69"/>
      <c r="E18" s="104"/>
      <c r="F18" s="104"/>
      <c r="G18" s="104"/>
      <c r="H18" s="104"/>
      <c r="I18" s="104"/>
      <c r="J18" s="70"/>
      <c r="K18" s="69"/>
      <c r="L18" s="104"/>
      <c r="M18" s="104"/>
      <c r="N18" s="104"/>
      <c r="O18" s="104"/>
      <c r="P18" s="104"/>
      <c r="Q18" s="70"/>
      <c r="R18" s="69"/>
      <c r="S18" s="104"/>
      <c r="T18" s="104"/>
      <c r="U18" s="104"/>
      <c r="V18" s="104"/>
      <c r="W18" s="104"/>
      <c r="X18" s="70"/>
      <c r="Y18" s="183" t="s">
        <v>54</v>
      </c>
      <c r="Z18" s="184"/>
      <c r="AA18" s="185"/>
      <c r="AB18" s="186"/>
      <c r="AC18" s="187"/>
      <c r="AD18" s="187"/>
      <c r="AE18" s="188"/>
      <c r="AF18" s="189" t="s">
        <v>63</v>
      </c>
      <c r="AG18" s="185"/>
      <c r="AH18" s="83"/>
      <c r="AI18" s="71"/>
      <c r="AJ18" s="62"/>
      <c r="AK18" s="60"/>
    </row>
    <row r="19" spans="1:37" ht="21.75" customHeight="1">
      <c r="A19" s="21"/>
      <c r="B19" s="22"/>
      <c r="C19" s="28"/>
      <c r="D19" s="29"/>
      <c r="E19" s="30"/>
      <c r="F19" s="30"/>
      <c r="G19" s="30"/>
      <c r="H19" s="30"/>
      <c r="I19" s="31"/>
      <c r="J19" s="32"/>
      <c r="K19" s="29"/>
      <c r="L19" s="30"/>
      <c r="M19" s="30"/>
      <c r="N19" s="30"/>
      <c r="O19" s="30"/>
      <c r="P19" s="31"/>
      <c r="Q19" s="32"/>
      <c r="R19" s="29"/>
      <c r="S19" s="30"/>
      <c r="T19" s="30"/>
      <c r="U19" s="30"/>
      <c r="V19" s="30"/>
      <c r="W19" s="31"/>
      <c r="X19" s="32"/>
      <c r="Y19" s="77"/>
      <c r="Z19" s="78"/>
      <c r="AA19" s="78"/>
      <c r="AB19" s="78"/>
      <c r="AC19" s="78"/>
      <c r="AD19" s="79"/>
      <c r="AE19" s="80"/>
      <c r="AF19" s="81"/>
      <c r="AG19" s="82">
        <f t="shared" si="0"/>
        <v>0</v>
      </c>
      <c r="AH19" s="14" t="e">
        <f t="shared" ref="AH19:AH21" si="2">ROUNDDOWN(AG19/$AH$5,2)</f>
        <v>#DIV/0!</v>
      </c>
      <c r="AI19" s="65"/>
      <c r="AJ19" s="62"/>
      <c r="AK19" s="60"/>
    </row>
    <row r="20" spans="1:37" ht="21.75" customHeight="1">
      <c r="A20" s="21"/>
      <c r="B20" s="22"/>
      <c r="C20" s="28"/>
      <c r="D20" s="29"/>
      <c r="E20" s="30"/>
      <c r="F20" s="30"/>
      <c r="G20" s="105"/>
      <c r="H20" s="105"/>
      <c r="I20" s="30"/>
      <c r="J20" s="36"/>
      <c r="K20" s="29"/>
      <c r="L20" s="30"/>
      <c r="M20" s="30"/>
      <c r="N20" s="105"/>
      <c r="O20" s="105"/>
      <c r="P20" s="30"/>
      <c r="Q20" s="36"/>
      <c r="R20" s="29"/>
      <c r="S20" s="30"/>
      <c r="T20" s="30"/>
      <c r="U20" s="105"/>
      <c r="V20" s="105"/>
      <c r="W20" s="30"/>
      <c r="X20" s="36"/>
      <c r="Y20" s="29"/>
      <c r="Z20" s="30"/>
      <c r="AA20" s="30"/>
      <c r="AB20" s="105"/>
      <c r="AC20" s="105"/>
      <c r="AD20" s="30"/>
      <c r="AE20" s="37"/>
      <c r="AF20" s="54"/>
      <c r="AG20" s="56">
        <f t="shared" si="0"/>
        <v>0</v>
      </c>
      <c r="AH20" s="14" t="e">
        <f t="shared" si="2"/>
        <v>#DIV/0!</v>
      </c>
      <c r="AI20" s="65"/>
      <c r="AJ20" s="62"/>
      <c r="AK20" s="60"/>
    </row>
    <row r="21" spans="1:37" ht="21.75" customHeight="1" thickBot="1">
      <c r="A21" s="21"/>
      <c r="B21" s="22"/>
      <c r="C21" s="28"/>
      <c r="D21" s="34"/>
      <c r="E21" s="105"/>
      <c r="F21" s="30"/>
      <c r="G21" s="30"/>
      <c r="H21" s="30"/>
      <c r="I21" s="38"/>
      <c r="J21" s="39"/>
      <c r="K21" s="34"/>
      <c r="L21" s="105"/>
      <c r="M21" s="30"/>
      <c r="N21" s="30"/>
      <c r="O21" s="30"/>
      <c r="P21" s="38"/>
      <c r="Q21" s="39"/>
      <c r="R21" s="34"/>
      <c r="S21" s="105"/>
      <c r="T21" s="30"/>
      <c r="U21" s="30"/>
      <c r="V21" s="30"/>
      <c r="W21" s="38"/>
      <c r="X21" s="39"/>
      <c r="Y21" s="72"/>
      <c r="Z21" s="73"/>
      <c r="AA21" s="84"/>
      <c r="AB21" s="84"/>
      <c r="AC21" s="84"/>
      <c r="AD21" s="44"/>
      <c r="AE21" s="85"/>
      <c r="AF21" s="86"/>
      <c r="AG21" s="57">
        <f t="shared" si="0"/>
        <v>0</v>
      </c>
      <c r="AH21" s="76" t="e">
        <f t="shared" si="2"/>
        <v>#DIV/0!</v>
      </c>
      <c r="AI21" s="65"/>
      <c r="AJ21" s="62"/>
      <c r="AK21" s="60"/>
    </row>
    <row r="22" spans="1:37" ht="21.75" customHeight="1" thickBot="1">
      <c r="A22" s="67"/>
      <c r="B22" s="58"/>
      <c r="C22" s="68"/>
      <c r="D22" s="69"/>
      <c r="E22" s="104"/>
      <c r="F22" s="104"/>
      <c r="G22" s="104"/>
      <c r="H22" s="104"/>
      <c r="I22" s="104"/>
      <c r="J22" s="70"/>
      <c r="K22" s="69"/>
      <c r="L22" s="104"/>
      <c r="M22" s="104"/>
      <c r="N22" s="104"/>
      <c r="O22" s="104"/>
      <c r="P22" s="104"/>
      <c r="Q22" s="70"/>
      <c r="R22" s="69"/>
      <c r="S22" s="104"/>
      <c r="T22" s="104"/>
      <c r="U22" s="104"/>
      <c r="V22" s="104"/>
      <c r="W22" s="104"/>
      <c r="X22" s="70"/>
      <c r="Y22" s="183" t="s">
        <v>54</v>
      </c>
      <c r="Z22" s="184"/>
      <c r="AA22" s="185"/>
      <c r="AB22" s="186"/>
      <c r="AC22" s="187"/>
      <c r="AD22" s="187"/>
      <c r="AE22" s="188"/>
      <c r="AF22" s="189" t="s">
        <v>63</v>
      </c>
      <c r="AG22" s="185"/>
      <c r="AH22" s="83"/>
      <c r="AI22" s="71"/>
      <c r="AJ22" s="62"/>
      <c r="AK22" s="60"/>
    </row>
    <row r="23" spans="1:37" ht="21.75" customHeight="1">
      <c r="A23" s="21"/>
      <c r="B23" s="22"/>
      <c r="C23" s="40"/>
      <c r="D23" s="41"/>
      <c r="E23" s="42"/>
      <c r="F23" s="42"/>
      <c r="G23" s="43"/>
      <c r="H23" s="43"/>
      <c r="I23" s="44"/>
      <c r="J23" s="45"/>
      <c r="K23" s="41"/>
      <c r="L23" s="42"/>
      <c r="M23" s="42"/>
      <c r="N23" s="43"/>
      <c r="O23" s="43"/>
      <c r="P23" s="44"/>
      <c r="Q23" s="45"/>
      <c r="R23" s="41"/>
      <c r="S23" s="42"/>
      <c r="T23" s="42"/>
      <c r="U23" s="43"/>
      <c r="V23" s="43"/>
      <c r="W23" s="44"/>
      <c r="X23" s="45"/>
      <c r="Y23" s="87"/>
      <c r="Z23" s="88"/>
      <c r="AA23" s="88"/>
      <c r="AB23" s="89"/>
      <c r="AC23" s="89"/>
      <c r="AD23" s="90"/>
      <c r="AE23" s="91"/>
      <c r="AF23" s="92"/>
      <c r="AG23" s="93">
        <f t="shared" si="0"/>
        <v>0</v>
      </c>
      <c r="AH23" s="14" t="e">
        <f t="shared" ref="AH23:AH25" si="3">ROUNDDOWN(AG23/$AH$5,2)</f>
        <v>#DIV/0!</v>
      </c>
      <c r="AI23" s="65"/>
      <c r="AJ23" s="62"/>
      <c r="AK23" s="60"/>
    </row>
    <row r="24" spans="1:37" ht="21.75" customHeight="1">
      <c r="A24" s="21"/>
      <c r="B24" s="22"/>
      <c r="C24" s="102"/>
      <c r="D24" s="46"/>
      <c r="E24" s="38"/>
      <c r="F24" s="38"/>
      <c r="G24" s="38"/>
      <c r="H24" s="38"/>
      <c r="I24" s="38"/>
      <c r="J24" s="47"/>
      <c r="K24" s="46"/>
      <c r="L24" s="38"/>
      <c r="M24" s="38"/>
      <c r="N24" s="38"/>
      <c r="O24" s="38"/>
      <c r="P24" s="38"/>
      <c r="Q24" s="47"/>
      <c r="R24" s="46"/>
      <c r="S24" s="38"/>
      <c r="T24" s="38"/>
      <c r="U24" s="38"/>
      <c r="V24" s="38"/>
      <c r="W24" s="38"/>
      <c r="X24" s="47"/>
      <c r="Y24" s="46"/>
      <c r="Z24" s="38"/>
      <c r="AA24" s="38"/>
      <c r="AB24" s="38"/>
      <c r="AC24" s="38"/>
      <c r="AD24" s="38"/>
      <c r="AE24" s="28"/>
      <c r="AF24" s="54"/>
      <c r="AG24" s="56">
        <f t="shared" si="0"/>
        <v>0</v>
      </c>
      <c r="AH24" s="14" t="e">
        <f t="shared" si="3"/>
        <v>#DIV/0!</v>
      </c>
      <c r="AI24" s="64"/>
      <c r="AJ24" s="62"/>
      <c r="AK24" s="60"/>
    </row>
    <row r="25" spans="1:37" ht="21.75" customHeight="1" thickBot="1">
      <c r="A25" s="21"/>
      <c r="B25" s="22"/>
      <c r="C25" s="28"/>
      <c r="D25" s="46"/>
      <c r="E25" s="38"/>
      <c r="F25" s="38"/>
      <c r="G25" s="38"/>
      <c r="H25" s="38"/>
      <c r="I25" s="38"/>
      <c r="J25" s="47"/>
      <c r="K25" s="46"/>
      <c r="L25" s="38"/>
      <c r="M25" s="38"/>
      <c r="N25" s="38"/>
      <c r="O25" s="38"/>
      <c r="P25" s="38"/>
      <c r="Q25" s="47"/>
      <c r="R25" s="46"/>
      <c r="S25" s="38"/>
      <c r="T25" s="38"/>
      <c r="U25" s="38"/>
      <c r="V25" s="38"/>
      <c r="W25" s="38"/>
      <c r="X25" s="47"/>
      <c r="Y25" s="94"/>
      <c r="Z25" s="44"/>
      <c r="AA25" s="44"/>
      <c r="AB25" s="44"/>
      <c r="AC25" s="44"/>
      <c r="AD25" s="44"/>
      <c r="AE25" s="40"/>
      <c r="AF25" s="95"/>
      <c r="AG25" s="96">
        <f t="shared" si="0"/>
        <v>0</v>
      </c>
      <c r="AH25" s="76" t="e">
        <f t="shared" si="3"/>
        <v>#DIV/0!</v>
      </c>
      <c r="AI25" s="64"/>
      <c r="AJ25" s="62"/>
      <c r="AK25" s="60"/>
    </row>
    <row r="26" spans="1:37" ht="21.75" customHeight="1" thickBot="1">
      <c r="A26" s="67"/>
      <c r="B26" s="58"/>
      <c r="C26" s="68"/>
      <c r="D26" s="69"/>
      <c r="E26" s="104"/>
      <c r="F26" s="104"/>
      <c r="G26" s="104"/>
      <c r="H26" s="104"/>
      <c r="I26" s="104"/>
      <c r="J26" s="70"/>
      <c r="K26" s="69"/>
      <c r="L26" s="104"/>
      <c r="M26" s="104"/>
      <c r="N26" s="104"/>
      <c r="O26" s="104"/>
      <c r="P26" s="104"/>
      <c r="Q26" s="70"/>
      <c r="R26" s="69"/>
      <c r="S26" s="104"/>
      <c r="T26" s="104"/>
      <c r="U26" s="104"/>
      <c r="V26" s="104"/>
      <c r="W26" s="104"/>
      <c r="X26" s="70"/>
      <c r="Y26" s="183" t="s">
        <v>54</v>
      </c>
      <c r="Z26" s="184"/>
      <c r="AA26" s="185"/>
      <c r="AB26" s="186"/>
      <c r="AC26" s="187"/>
      <c r="AD26" s="187"/>
      <c r="AE26" s="188"/>
      <c r="AF26" s="189" t="s">
        <v>63</v>
      </c>
      <c r="AG26" s="185"/>
      <c r="AH26" s="83"/>
      <c r="AI26" s="71"/>
      <c r="AJ26" s="62"/>
      <c r="AK26" s="60"/>
    </row>
    <row r="27" spans="1:37" ht="19.5" customHeight="1">
      <c r="A27" s="2" t="s">
        <v>53</v>
      </c>
      <c r="B27" t="s">
        <v>119</v>
      </c>
    </row>
    <row r="28" spans="1:37" ht="19.5" customHeight="1">
      <c r="A28" s="2" t="s">
        <v>55</v>
      </c>
      <c r="B28" t="s">
        <v>43</v>
      </c>
    </row>
    <row r="29" spans="1:37" ht="48" customHeight="1">
      <c r="A29" s="2" t="s">
        <v>39</v>
      </c>
      <c r="B29" s="193" t="s">
        <v>123</v>
      </c>
      <c r="C29" s="193"/>
      <c r="D29" s="193"/>
      <c r="E29" s="193"/>
      <c r="F29" s="193"/>
      <c r="G29" s="193"/>
      <c r="H29" s="193"/>
      <c r="I29" s="193"/>
      <c r="J29" s="193"/>
      <c r="K29" s="193"/>
      <c r="L29" s="193"/>
      <c r="M29" s="193"/>
      <c r="N29" s="193"/>
      <c r="O29" s="193"/>
      <c r="P29" s="193"/>
      <c r="Q29" s="193"/>
      <c r="R29" s="193"/>
      <c r="S29" s="193"/>
      <c r="T29" s="193"/>
      <c r="U29" s="193"/>
      <c r="V29" s="193"/>
      <c r="W29" s="193"/>
      <c r="X29" s="193"/>
      <c r="Y29" s="193"/>
      <c r="Z29" s="193"/>
      <c r="AA29" s="193"/>
      <c r="AB29" s="193"/>
      <c r="AC29" s="193"/>
      <c r="AD29" s="193"/>
      <c r="AE29" s="193"/>
      <c r="AF29" s="193"/>
      <c r="AG29" s="193"/>
      <c r="AH29" s="193"/>
      <c r="AI29" s="193"/>
      <c r="AJ29" s="193"/>
      <c r="AK29" s="193"/>
    </row>
    <row r="30" spans="1:37" ht="19.5" customHeight="1">
      <c r="B30" t="s">
        <v>13</v>
      </c>
      <c r="D30" s="100" t="s">
        <v>14</v>
      </c>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row>
    <row r="31" spans="1:37" ht="19.5" customHeight="1">
      <c r="A31" s="2" t="s">
        <v>41</v>
      </c>
      <c r="B31" s="194" t="s">
        <v>8</v>
      </c>
      <c r="C31" s="194"/>
      <c r="D31" s="194"/>
      <c r="E31" s="194"/>
      <c r="F31" s="194"/>
      <c r="G31" s="194"/>
      <c r="H31" s="194"/>
      <c r="I31" s="194"/>
      <c r="J31" s="194"/>
      <c r="K31" s="194"/>
      <c r="L31" s="194"/>
      <c r="M31" s="194"/>
      <c r="N31" s="194"/>
      <c r="O31" s="194"/>
      <c r="P31" s="194"/>
      <c r="Q31" s="194"/>
      <c r="R31" s="194"/>
      <c r="S31" s="194"/>
      <c r="T31" s="194"/>
      <c r="U31" s="194"/>
      <c r="V31" s="194"/>
      <c r="W31" s="194"/>
      <c r="X31" s="194"/>
      <c r="Y31" s="194"/>
      <c r="Z31" s="194"/>
      <c r="AA31" s="194"/>
      <c r="AB31" s="194"/>
      <c r="AC31" s="194"/>
      <c r="AD31" s="194"/>
      <c r="AE31" s="194"/>
      <c r="AF31" s="194"/>
      <c r="AG31" s="194"/>
      <c r="AH31" s="194"/>
      <c r="AI31" s="194"/>
    </row>
    <row r="32" spans="1:37" ht="20.25" customHeight="1">
      <c r="A32" s="2" t="s">
        <v>40</v>
      </c>
      <c r="B32" s="5" t="s">
        <v>9</v>
      </c>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row>
    <row r="33" spans="1:37" ht="20.25" customHeight="1">
      <c r="A33" s="2"/>
      <c r="B33" s="15" t="s">
        <v>10</v>
      </c>
      <c r="C33" s="15" t="s">
        <v>11</v>
      </c>
    </row>
    <row r="34" spans="1:37" ht="20.25" customHeight="1" thickBot="1">
      <c r="A34" s="2"/>
      <c r="B34" s="15"/>
      <c r="C34" s="16" t="s">
        <v>12</v>
      </c>
    </row>
    <row r="35" spans="1:37" ht="39" customHeight="1" thickBot="1">
      <c r="A35" s="2"/>
      <c r="B35" s="195" t="s">
        <v>116</v>
      </c>
      <c r="C35" s="187"/>
      <c r="D35" s="196"/>
      <c r="E35" s="197" t="s">
        <v>48</v>
      </c>
      <c r="F35" s="198"/>
      <c r="G35" s="198"/>
      <c r="H35" s="198"/>
      <c r="I35" s="198"/>
      <c r="J35" s="198"/>
      <c r="K35" s="198"/>
      <c r="L35" s="198"/>
      <c r="M35" s="198"/>
      <c r="N35" s="198"/>
      <c r="O35" s="198"/>
      <c r="P35" s="198"/>
      <c r="Q35" s="198"/>
      <c r="R35" s="198"/>
      <c r="S35" s="198"/>
      <c r="T35" s="198"/>
      <c r="U35" s="198"/>
      <c r="V35" s="198"/>
      <c r="W35" s="198"/>
      <c r="X35" s="198"/>
      <c r="Y35" s="198"/>
      <c r="Z35" s="198"/>
      <c r="AA35" s="198"/>
      <c r="AB35" s="198"/>
      <c r="AC35" s="198"/>
      <c r="AD35" s="198"/>
      <c r="AE35" s="198"/>
      <c r="AF35" s="198"/>
      <c r="AG35" s="198"/>
      <c r="AH35" s="198"/>
      <c r="AI35" s="198"/>
      <c r="AJ35" s="198"/>
      <c r="AK35" s="199"/>
    </row>
    <row r="36" spans="1:37" ht="19.5" customHeight="1">
      <c r="A36" s="2" t="s">
        <v>59</v>
      </c>
      <c r="B36" t="s">
        <v>60</v>
      </c>
    </row>
    <row r="37" spans="1:37" ht="19.5" customHeight="1">
      <c r="A37" s="2" t="s">
        <v>42</v>
      </c>
      <c r="B37" s="66" t="s">
        <v>122</v>
      </c>
    </row>
    <row r="38" spans="1:37" ht="19.5" customHeight="1">
      <c r="A38" s="2" t="s">
        <v>44</v>
      </c>
      <c r="B38" t="s">
        <v>37</v>
      </c>
    </row>
    <row r="39" spans="1:37" ht="18.75" customHeight="1">
      <c r="A39" s="2" t="s">
        <v>50</v>
      </c>
      <c r="B39" t="s">
        <v>49</v>
      </c>
    </row>
    <row r="40" spans="1:37" ht="21.75" customHeight="1">
      <c r="A40" s="2" t="s">
        <v>51</v>
      </c>
      <c r="B40" t="s">
        <v>65</v>
      </c>
    </row>
    <row r="41" spans="1:37" ht="21.75" customHeight="1">
      <c r="A41" s="2" t="s">
        <v>64</v>
      </c>
      <c r="B41" t="s">
        <v>45</v>
      </c>
    </row>
    <row r="42" spans="1:37" ht="21.75" customHeight="1">
      <c r="A42" s="2" t="s">
        <v>117</v>
      </c>
      <c r="B42" t="s">
        <v>118</v>
      </c>
    </row>
    <row r="44" spans="1:37">
      <c r="AJ44" t="s">
        <v>35</v>
      </c>
    </row>
    <row r="45" spans="1:37">
      <c r="AJ45" t="s">
        <v>21</v>
      </c>
    </row>
    <row r="46" spans="1:37">
      <c r="AJ46" t="s">
        <v>22</v>
      </c>
    </row>
    <row r="47" spans="1:37">
      <c r="AJ47" t="s">
        <v>23</v>
      </c>
    </row>
    <row r="48" spans="1:37">
      <c r="AJ48" t="s">
        <v>24</v>
      </c>
    </row>
    <row r="49" spans="36:36">
      <c r="AJ49" t="s">
        <v>25</v>
      </c>
    </row>
    <row r="50" spans="36:36">
      <c r="AJ50" t="s">
        <v>26</v>
      </c>
    </row>
    <row r="51" spans="36:36">
      <c r="AJ51" t="s">
        <v>27</v>
      </c>
    </row>
    <row r="52" spans="36:36">
      <c r="AJ52" t="s">
        <v>28</v>
      </c>
    </row>
    <row r="53" spans="36:36">
      <c r="AJ53" t="s">
        <v>29</v>
      </c>
    </row>
    <row r="54" spans="36:36">
      <c r="AJ54" t="s">
        <v>30</v>
      </c>
    </row>
    <row r="55" spans="36:36">
      <c r="AJ55" t="s">
        <v>31</v>
      </c>
    </row>
    <row r="56" spans="36:36">
      <c r="AJ56" t="s">
        <v>32</v>
      </c>
    </row>
    <row r="57" spans="36:36">
      <c r="AJ57" t="s">
        <v>33</v>
      </c>
    </row>
    <row r="58" spans="36:36">
      <c r="AJ58" t="s">
        <v>34</v>
      </c>
    </row>
    <row r="59" spans="36:36">
      <c r="AJ59" t="s">
        <v>113</v>
      </c>
    </row>
    <row r="60" spans="36:36">
      <c r="AJ60" t="s">
        <v>114</v>
      </c>
    </row>
    <row r="61" spans="36:36">
      <c r="AJ61" t="s">
        <v>120</v>
      </c>
    </row>
    <row r="62" spans="36:36">
      <c r="AJ62" t="s">
        <v>121</v>
      </c>
    </row>
  </sheetData>
  <mergeCells count="40">
    <mergeCell ref="A7:C7"/>
    <mergeCell ref="D7:F7"/>
    <mergeCell ref="G7:L7"/>
    <mergeCell ref="M7:O7"/>
    <mergeCell ref="P7:S7"/>
    <mergeCell ref="X1:AH1"/>
    <mergeCell ref="A3:N3"/>
    <mergeCell ref="X3:AH3"/>
    <mergeCell ref="S5:AG5"/>
    <mergeCell ref="AJ1:AK5"/>
    <mergeCell ref="AJ9:AJ12"/>
    <mergeCell ref="AK9:AK12"/>
    <mergeCell ref="A10:A11"/>
    <mergeCell ref="C10:C11"/>
    <mergeCell ref="AI11:AI12"/>
    <mergeCell ref="B9:B12"/>
    <mergeCell ref="D9:J10"/>
    <mergeCell ref="K9:Q10"/>
    <mergeCell ref="R9:X10"/>
    <mergeCell ref="Y9:AE10"/>
    <mergeCell ref="AF9:AF12"/>
    <mergeCell ref="AG9:AG12"/>
    <mergeCell ref="AH9:AH12"/>
    <mergeCell ref="B29:AK29"/>
    <mergeCell ref="B31:AI31"/>
    <mergeCell ref="B35:D35"/>
    <mergeCell ref="E35:AK35"/>
    <mergeCell ref="Y18:AA18"/>
    <mergeCell ref="AB18:AE18"/>
    <mergeCell ref="AF18:AG18"/>
    <mergeCell ref="Y22:AA22"/>
    <mergeCell ref="AB22:AE22"/>
    <mergeCell ref="AF22:AG22"/>
    <mergeCell ref="Z7:AD7"/>
    <mergeCell ref="AE7:AI7"/>
    <mergeCell ref="Y26:AA26"/>
    <mergeCell ref="AB26:AE26"/>
    <mergeCell ref="AF26:AG26"/>
    <mergeCell ref="AI9:AI10"/>
    <mergeCell ref="T7:Y7"/>
  </mergeCells>
  <phoneticPr fontId="3"/>
  <dataValidations count="4">
    <dataValidation type="list" allowBlank="1" showInputMessage="1" showErrorMessage="1" sqref="AB18:AE18 AB26:AE26 AB22:AE22">
      <formula1>$AJ$47:$AJ$58</formula1>
    </dataValidation>
    <dataValidation type="list" allowBlank="1" showInputMessage="1" showErrorMessage="1" sqref="B13:B26">
      <formula1>"A,B,C,D"</formula1>
    </dataValidation>
    <dataValidation type="list" errorStyle="warning" allowBlank="1" showInputMessage="1" showErrorMessage="1" sqref="A19:A21 A23:A25 A14:A17">
      <formula1>$AJ$45:$AJ$58</formula1>
    </dataValidation>
    <dataValidation type="list" errorStyle="warning" allowBlank="1" showInputMessage="1" showErrorMessage="1" sqref="A13">
      <formula1>$AJ$45:$AJ$66</formula1>
    </dataValidation>
  </dataValidations>
  <pageMargins left="0.19685039370078741" right="0.19685039370078741" top="0.55118110236220474" bottom="0.55118110236220474" header="0.51181102362204722" footer="0.51181102362204722"/>
  <pageSetup paperSize="9" scale="62"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K60"/>
  <sheetViews>
    <sheetView view="pageBreakPreview" topLeftCell="A7" zoomScale="75" zoomScaleNormal="75" zoomScaleSheetLayoutView="75" zoomScalePageLayoutView="75" workbookViewId="0">
      <selection activeCell="C26" sqref="C26"/>
    </sheetView>
  </sheetViews>
  <sheetFormatPr defaultRowHeight="13.5"/>
  <cols>
    <col min="1" max="1" width="15.75" customWidth="1"/>
    <col min="2" max="2" width="6" customWidth="1"/>
    <col min="3" max="3" width="15.25" customWidth="1"/>
    <col min="4" max="31" width="4.5" customWidth="1"/>
    <col min="32" max="32" width="8.5" customWidth="1"/>
    <col min="33" max="33" width="7.125" customWidth="1"/>
    <col min="34" max="34" width="7.625" customWidth="1"/>
    <col min="35" max="35" width="10.75" customWidth="1"/>
    <col min="36" max="37" width="12" customWidth="1"/>
  </cols>
  <sheetData>
    <row r="1" spans="1:37" ht="24.75" customHeight="1">
      <c r="A1" s="1" t="s">
        <v>115</v>
      </c>
      <c r="B1" s="3"/>
      <c r="C1" s="3"/>
      <c r="D1" s="3"/>
      <c r="E1" s="3"/>
      <c r="F1" s="4"/>
      <c r="G1" s="4"/>
      <c r="H1" s="4"/>
      <c r="I1" s="4"/>
      <c r="J1" s="4"/>
      <c r="K1" s="5"/>
      <c r="L1" s="5"/>
      <c r="M1" s="5"/>
      <c r="N1" s="5"/>
      <c r="X1" s="180" t="s">
        <v>67</v>
      </c>
      <c r="Y1" s="181"/>
      <c r="Z1" s="181"/>
      <c r="AA1" s="181"/>
      <c r="AB1" s="181"/>
      <c r="AC1" s="181"/>
      <c r="AD1" s="181"/>
      <c r="AE1" s="181"/>
      <c r="AF1" s="181"/>
      <c r="AG1" s="181"/>
      <c r="AH1" s="182"/>
      <c r="AJ1" s="231" t="s">
        <v>112</v>
      </c>
      <c r="AK1" s="231"/>
    </row>
    <row r="2" spans="1:37" ht="3.75" customHeight="1">
      <c r="A2" s="1"/>
      <c r="B2" s="4"/>
      <c r="C2" s="4"/>
      <c r="D2" s="4"/>
      <c r="E2" s="4"/>
      <c r="F2" s="4"/>
      <c r="G2" s="4"/>
      <c r="H2" s="4"/>
      <c r="I2" s="4"/>
      <c r="J2" s="4"/>
      <c r="K2" s="5"/>
      <c r="L2" s="5"/>
      <c r="M2" s="5"/>
      <c r="N2" s="5"/>
      <c r="AJ2" s="231"/>
      <c r="AK2" s="231"/>
    </row>
    <row r="3" spans="1:37" ht="24.75" customHeight="1">
      <c r="A3" s="227" t="s">
        <v>70</v>
      </c>
      <c r="B3" s="227"/>
      <c r="C3" s="227"/>
      <c r="D3" s="227"/>
      <c r="E3" s="227"/>
      <c r="F3" s="227"/>
      <c r="G3" s="227"/>
      <c r="H3" s="227"/>
      <c r="I3" s="227"/>
      <c r="J3" s="227"/>
      <c r="K3" s="227"/>
      <c r="L3" s="227"/>
      <c r="M3" s="227"/>
      <c r="N3" s="227"/>
      <c r="X3" s="180" t="s">
        <v>68</v>
      </c>
      <c r="Y3" s="181"/>
      <c r="Z3" s="181"/>
      <c r="AA3" s="181"/>
      <c r="AB3" s="181"/>
      <c r="AC3" s="181"/>
      <c r="AD3" s="181"/>
      <c r="AE3" s="181"/>
      <c r="AF3" s="181"/>
      <c r="AG3" s="181"/>
      <c r="AH3" s="182"/>
      <c r="AJ3" s="231"/>
      <c r="AK3" s="231"/>
    </row>
    <row r="4" spans="1:37" s="18" customFormat="1" ht="3.75" customHeight="1">
      <c r="A4" s="17"/>
      <c r="AJ4" s="231"/>
      <c r="AK4" s="231"/>
    </row>
    <row r="5" spans="1:37" s="18" customFormat="1" ht="24.75" customHeight="1">
      <c r="A5" s="17"/>
      <c r="S5" s="228" t="s">
        <v>52</v>
      </c>
      <c r="T5" s="229"/>
      <c r="U5" s="229"/>
      <c r="V5" s="229"/>
      <c r="W5" s="229"/>
      <c r="X5" s="229"/>
      <c r="Y5" s="229"/>
      <c r="Z5" s="229"/>
      <c r="AA5" s="229"/>
      <c r="AB5" s="229"/>
      <c r="AC5" s="229"/>
      <c r="AD5" s="229"/>
      <c r="AE5" s="229"/>
      <c r="AF5" s="229"/>
      <c r="AG5" s="230"/>
      <c r="AH5" s="106">
        <v>40</v>
      </c>
      <c r="AJ5" s="231"/>
      <c r="AK5" s="231"/>
    </row>
    <row r="6" spans="1:37" s="18" customFormat="1" ht="4.5" customHeight="1">
      <c r="A6" s="17"/>
      <c r="S6" s="98"/>
      <c r="T6" s="98"/>
      <c r="U6" s="98"/>
      <c r="V6" s="98"/>
      <c r="W6" s="98"/>
      <c r="X6" s="98"/>
      <c r="Y6" s="98"/>
      <c r="Z6" s="98"/>
      <c r="AA6" s="98"/>
      <c r="AB6" s="98"/>
      <c r="AC6" s="98"/>
      <c r="AD6" s="98"/>
      <c r="AE6" s="98"/>
      <c r="AF6" s="98"/>
      <c r="AG6" s="98"/>
      <c r="AH6" s="98"/>
    </row>
    <row r="7" spans="1:37" s="18" customFormat="1" ht="24.75" customHeight="1">
      <c r="A7" s="232" t="s">
        <v>18</v>
      </c>
      <c r="B7" s="232"/>
      <c r="C7" s="232"/>
      <c r="D7" s="234">
        <v>20</v>
      </c>
      <c r="E7" s="235"/>
      <c r="F7" s="236"/>
      <c r="G7" s="233" t="s">
        <v>19</v>
      </c>
      <c r="H7" s="233"/>
      <c r="I7" s="233"/>
      <c r="J7" s="233"/>
      <c r="K7" s="233"/>
      <c r="L7" s="233"/>
      <c r="M7" s="235">
        <v>12</v>
      </c>
      <c r="N7" s="235"/>
      <c r="O7" s="236"/>
      <c r="P7" s="177" t="s">
        <v>20</v>
      </c>
      <c r="Q7" s="178"/>
      <c r="R7" s="178"/>
      <c r="S7" s="179"/>
      <c r="T7" s="192" t="s">
        <v>69</v>
      </c>
      <c r="U7" s="192"/>
      <c r="V7" s="192"/>
      <c r="W7" s="192"/>
      <c r="X7" s="192"/>
      <c r="Y7" s="192"/>
      <c r="Z7" s="177" t="s">
        <v>100</v>
      </c>
      <c r="AA7" s="178"/>
      <c r="AB7" s="178"/>
      <c r="AC7" s="178"/>
      <c r="AD7" s="179"/>
      <c r="AE7" s="180"/>
      <c r="AF7" s="181"/>
      <c r="AG7" s="181"/>
      <c r="AH7" s="181"/>
      <c r="AI7" s="182"/>
    </row>
    <row r="8" spans="1:37" ht="6" customHeight="1" thickBot="1">
      <c r="A8" t="s">
        <v>0</v>
      </c>
    </row>
    <row r="9" spans="1:37" ht="24.75" customHeight="1">
      <c r="A9" s="6"/>
      <c r="B9" s="209" t="s">
        <v>57</v>
      </c>
      <c r="C9" s="7"/>
      <c r="D9" s="212" t="s">
        <v>1</v>
      </c>
      <c r="E9" s="213"/>
      <c r="F9" s="213"/>
      <c r="G9" s="213"/>
      <c r="H9" s="213"/>
      <c r="I9" s="213"/>
      <c r="J9" s="214"/>
      <c r="K9" s="212" t="s">
        <v>2</v>
      </c>
      <c r="L9" s="213"/>
      <c r="M9" s="213"/>
      <c r="N9" s="213"/>
      <c r="O9" s="213"/>
      <c r="P9" s="213"/>
      <c r="Q9" s="214"/>
      <c r="R9" s="212" t="s">
        <v>3</v>
      </c>
      <c r="S9" s="213"/>
      <c r="T9" s="213"/>
      <c r="U9" s="213"/>
      <c r="V9" s="213"/>
      <c r="W9" s="213"/>
      <c r="X9" s="214"/>
      <c r="Y9" s="212" t="s">
        <v>4</v>
      </c>
      <c r="Z9" s="213"/>
      <c r="AA9" s="213"/>
      <c r="AB9" s="213"/>
      <c r="AC9" s="213"/>
      <c r="AD9" s="213"/>
      <c r="AE9" s="213"/>
      <c r="AF9" s="218" t="s">
        <v>95</v>
      </c>
      <c r="AG9" s="221" t="s">
        <v>5</v>
      </c>
      <c r="AH9" s="224" t="s">
        <v>61</v>
      </c>
      <c r="AI9" s="190" t="s">
        <v>6</v>
      </c>
      <c r="AJ9" s="200" t="s">
        <v>46</v>
      </c>
      <c r="AK9" s="203" t="s">
        <v>47</v>
      </c>
    </row>
    <row r="10" spans="1:37" ht="24.75" customHeight="1">
      <c r="A10" s="206" t="s">
        <v>54</v>
      </c>
      <c r="B10" s="210"/>
      <c r="C10" s="207" t="s">
        <v>7</v>
      </c>
      <c r="D10" s="215"/>
      <c r="E10" s="216"/>
      <c r="F10" s="216"/>
      <c r="G10" s="216"/>
      <c r="H10" s="216"/>
      <c r="I10" s="216"/>
      <c r="J10" s="217"/>
      <c r="K10" s="215"/>
      <c r="L10" s="216"/>
      <c r="M10" s="216"/>
      <c r="N10" s="216"/>
      <c r="O10" s="216"/>
      <c r="P10" s="216"/>
      <c r="Q10" s="217"/>
      <c r="R10" s="215"/>
      <c r="S10" s="216"/>
      <c r="T10" s="216"/>
      <c r="U10" s="216"/>
      <c r="V10" s="216"/>
      <c r="W10" s="216"/>
      <c r="X10" s="217"/>
      <c r="Y10" s="215"/>
      <c r="Z10" s="216"/>
      <c r="AA10" s="216"/>
      <c r="AB10" s="216"/>
      <c r="AC10" s="216"/>
      <c r="AD10" s="216"/>
      <c r="AE10" s="216"/>
      <c r="AF10" s="219"/>
      <c r="AG10" s="222"/>
      <c r="AH10" s="225"/>
      <c r="AI10" s="191"/>
      <c r="AJ10" s="201"/>
      <c r="AK10" s="204"/>
    </row>
    <row r="11" spans="1:37" ht="24.75" customHeight="1">
      <c r="A11" s="206"/>
      <c r="B11" s="210"/>
      <c r="C11" s="207"/>
      <c r="D11" s="8">
        <v>1</v>
      </c>
      <c r="E11" s="9">
        <v>2</v>
      </c>
      <c r="F11" s="9">
        <v>3</v>
      </c>
      <c r="G11" s="9">
        <v>4</v>
      </c>
      <c r="H11" s="9">
        <v>5</v>
      </c>
      <c r="I11" s="9"/>
      <c r="J11" s="10">
        <v>7</v>
      </c>
      <c r="K11" s="8">
        <v>8</v>
      </c>
      <c r="L11" s="9">
        <v>9</v>
      </c>
      <c r="M11" s="9">
        <v>10</v>
      </c>
      <c r="N11" s="9">
        <v>11</v>
      </c>
      <c r="O11" s="9">
        <v>12</v>
      </c>
      <c r="P11" s="9">
        <v>13</v>
      </c>
      <c r="Q11" s="10">
        <v>14</v>
      </c>
      <c r="R11" s="8">
        <v>15</v>
      </c>
      <c r="S11" s="9">
        <v>1</v>
      </c>
      <c r="T11" s="9">
        <v>17</v>
      </c>
      <c r="U11" s="9">
        <v>18</v>
      </c>
      <c r="V11" s="9">
        <v>19</v>
      </c>
      <c r="W11" s="9">
        <v>20</v>
      </c>
      <c r="X11" s="10">
        <v>21</v>
      </c>
      <c r="Y11" s="8">
        <v>22</v>
      </c>
      <c r="Z11" s="9">
        <v>23</v>
      </c>
      <c r="AA11" s="9">
        <v>24</v>
      </c>
      <c r="AB11" s="9">
        <v>25</v>
      </c>
      <c r="AC11" s="9">
        <v>2</v>
      </c>
      <c r="AD11" s="9">
        <v>27</v>
      </c>
      <c r="AE11" s="11">
        <v>28</v>
      </c>
      <c r="AF11" s="219"/>
      <c r="AG11" s="222"/>
      <c r="AH11" s="225"/>
      <c r="AI11" s="191" t="s">
        <v>62</v>
      </c>
      <c r="AJ11" s="201"/>
      <c r="AK11" s="204"/>
    </row>
    <row r="12" spans="1:37" ht="24.75" customHeight="1" thickBot="1">
      <c r="A12" s="12"/>
      <c r="B12" s="211"/>
      <c r="C12" s="13"/>
      <c r="D12" s="48" t="s">
        <v>73</v>
      </c>
      <c r="E12" s="49" t="s">
        <v>74</v>
      </c>
      <c r="F12" s="49" t="s">
        <v>75</v>
      </c>
      <c r="G12" s="49" t="s">
        <v>76</v>
      </c>
      <c r="H12" s="49" t="s">
        <v>77</v>
      </c>
      <c r="I12" s="50" t="s">
        <v>78</v>
      </c>
      <c r="J12" s="51" t="s">
        <v>79</v>
      </c>
      <c r="K12" s="48" t="s">
        <v>73</v>
      </c>
      <c r="L12" s="49" t="s">
        <v>74</v>
      </c>
      <c r="M12" s="49" t="s">
        <v>75</v>
      </c>
      <c r="N12" s="49" t="s">
        <v>76</v>
      </c>
      <c r="O12" s="49" t="s">
        <v>77</v>
      </c>
      <c r="P12" s="50" t="s">
        <v>78</v>
      </c>
      <c r="Q12" s="51" t="s">
        <v>79</v>
      </c>
      <c r="R12" s="48" t="s">
        <v>73</v>
      </c>
      <c r="S12" s="49" t="s">
        <v>74</v>
      </c>
      <c r="T12" s="49" t="s">
        <v>75</v>
      </c>
      <c r="U12" s="49" t="s">
        <v>76</v>
      </c>
      <c r="V12" s="49" t="s">
        <v>77</v>
      </c>
      <c r="W12" s="50" t="s">
        <v>78</v>
      </c>
      <c r="X12" s="51" t="s">
        <v>79</v>
      </c>
      <c r="Y12" s="48" t="s">
        <v>73</v>
      </c>
      <c r="Z12" s="49" t="s">
        <v>74</v>
      </c>
      <c r="AA12" s="49" t="s">
        <v>75</v>
      </c>
      <c r="AB12" s="49" t="s">
        <v>76</v>
      </c>
      <c r="AC12" s="49" t="s">
        <v>77</v>
      </c>
      <c r="AD12" s="50" t="s">
        <v>78</v>
      </c>
      <c r="AE12" s="52" t="s">
        <v>79</v>
      </c>
      <c r="AF12" s="220"/>
      <c r="AG12" s="223"/>
      <c r="AH12" s="226"/>
      <c r="AI12" s="208"/>
      <c r="AJ12" s="202"/>
      <c r="AK12" s="205"/>
    </row>
    <row r="13" spans="1:37" ht="21.75" customHeight="1">
      <c r="A13" s="107" t="s">
        <v>21</v>
      </c>
      <c r="B13" s="108" t="s">
        <v>66</v>
      </c>
      <c r="C13" s="170" t="s">
        <v>124</v>
      </c>
      <c r="D13" s="109" t="s">
        <v>72</v>
      </c>
      <c r="E13" s="110" t="s">
        <v>71</v>
      </c>
      <c r="F13" s="110" t="s">
        <v>71</v>
      </c>
      <c r="G13" s="110" t="s">
        <v>71</v>
      </c>
      <c r="H13" s="110" t="s">
        <v>71</v>
      </c>
      <c r="I13" s="110"/>
      <c r="J13" s="111"/>
      <c r="K13" s="109" t="s">
        <v>71</v>
      </c>
      <c r="L13" s="110" t="s">
        <v>71</v>
      </c>
      <c r="M13" s="110" t="s">
        <v>71</v>
      </c>
      <c r="N13" s="110" t="s">
        <v>71</v>
      </c>
      <c r="O13" s="110" t="s">
        <v>71</v>
      </c>
      <c r="P13" s="110"/>
      <c r="Q13" s="111"/>
      <c r="R13" s="109" t="s">
        <v>71</v>
      </c>
      <c r="S13" s="110" t="s">
        <v>71</v>
      </c>
      <c r="T13" s="110" t="s">
        <v>71</v>
      </c>
      <c r="U13" s="110" t="s">
        <v>71</v>
      </c>
      <c r="V13" s="110" t="s">
        <v>71</v>
      </c>
      <c r="W13" s="110"/>
      <c r="X13" s="111"/>
      <c r="Y13" s="109" t="s">
        <v>71</v>
      </c>
      <c r="Z13" s="110" t="s">
        <v>71</v>
      </c>
      <c r="AA13" s="110" t="s">
        <v>71</v>
      </c>
      <c r="AB13" s="110" t="s">
        <v>71</v>
      </c>
      <c r="AC13" s="110" t="s">
        <v>71</v>
      </c>
      <c r="AD13" s="110"/>
      <c r="AE13" s="112"/>
      <c r="AF13" s="113">
        <v>160</v>
      </c>
      <c r="AG13" s="58">
        <f>AF13/4</f>
        <v>40</v>
      </c>
      <c r="AH13" s="14">
        <f>ROUNDDOWN(AG13/$AH$5,2)</f>
        <v>1</v>
      </c>
      <c r="AI13" s="63"/>
      <c r="AJ13" s="61"/>
      <c r="AK13" s="59"/>
    </row>
    <row r="14" spans="1:37" ht="33" customHeight="1">
      <c r="A14" s="107" t="s">
        <v>22</v>
      </c>
      <c r="B14" s="108" t="s">
        <v>66</v>
      </c>
      <c r="C14" s="169" t="s">
        <v>125</v>
      </c>
      <c r="D14" s="115" t="s">
        <v>71</v>
      </c>
      <c r="E14" s="116" t="s">
        <v>71</v>
      </c>
      <c r="F14" s="116" t="s">
        <v>71</v>
      </c>
      <c r="G14" s="116" t="s">
        <v>71</v>
      </c>
      <c r="H14" s="116" t="s">
        <v>71</v>
      </c>
      <c r="I14" s="117" t="s">
        <v>96</v>
      </c>
      <c r="J14" s="118" t="s">
        <v>96</v>
      </c>
      <c r="K14" s="115" t="s">
        <v>71</v>
      </c>
      <c r="L14" s="116" t="s">
        <v>71</v>
      </c>
      <c r="M14" s="116" t="s">
        <v>71</v>
      </c>
      <c r="N14" s="116" t="s">
        <v>71</v>
      </c>
      <c r="O14" s="116" t="s">
        <v>71</v>
      </c>
      <c r="P14" s="117" t="s">
        <v>96</v>
      </c>
      <c r="Q14" s="118" t="s">
        <v>96</v>
      </c>
      <c r="R14" s="115" t="s">
        <v>71</v>
      </c>
      <c r="S14" s="116" t="s">
        <v>71</v>
      </c>
      <c r="T14" s="116" t="s">
        <v>71</v>
      </c>
      <c r="U14" s="116" t="s">
        <v>71</v>
      </c>
      <c r="V14" s="116" t="s">
        <v>71</v>
      </c>
      <c r="W14" s="117" t="s">
        <v>96</v>
      </c>
      <c r="X14" s="118" t="s">
        <v>96</v>
      </c>
      <c r="Y14" s="115" t="s">
        <v>71</v>
      </c>
      <c r="Z14" s="116" t="s">
        <v>71</v>
      </c>
      <c r="AA14" s="116" t="s">
        <v>71</v>
      </c>
      <c r="AB14" s="116" t="s">
        <v>71</v>
      </c>
      <c r="AC14" s="116" t="s">
        <v>71</v>
      </c>
      <c r="AD14" s="117" t="s">
        <v>96</v>
      </c>
      <c r="AE14" s="119" t="s">
        <v>96</v>
      </c>
      <c r="AF14" s="120">
        <v>160</v>
      </c>
      <c r="AG14" s="56">
        <f t="shared" ref="AG14:AG27" si="0">AF14/4</f>
        <v>40</v>
      </c>
      <c r="AH14" s="14">
        <f>AG14/$AH$5</f>
        <v>1</v>
      </c>
      <c r="AI14" s="64"/>
      <c r="AJ14" s="62"/>
      <c r="AK14" s="60"/>
    </row>
    <row r="15" spans="1:37" ht="21.75" customHeight="1">
      <c r="A15" s="107" t="s">
        <v>27</v>
      </c>
      <c r="B15" s="108" t="s">
        <v>80</v>
      </c>
      <c r="C15" s="169" t="s">
        <v>126</v>
      </c>
      <c r="D15" s="121" t="s">
        <v>71</v>
      </c>
      <c r="E15" s="106" t="s">
        <v>71</v>
      </c>
      <c r="F15" s="106" t="s">
        <v>71</v>
      </c>
      <c r="G15" s="106" t="s">
        <v>71</v>
      </c>
      <c r="H15" s="106" t="s">
        <v>71</v>
      </c>
      <c r="I15" s="106"/>
      <c r="J15" s="122"/>
      <c r="K15" s="121" t="s">
        <v>71</v>
      </c>
      <c r="L15" s="106" t="s">
        <v>71</v>
      </c>
      <c r="M15" s="106" t="s">
        <v>71</v>
      </c>
      <c r="N15" s="106" t="s">
        <v>71</v>
      </c>
      <c r="O15" s="106" t="s">
        <v>71</v>
      </c>
      <c r="P15" s="106"/>
      <c r="Q15" s="122"/>
      <c r="R15" s="121" t="s">
        <v>71</v>
      </c>
      <c r="S15" s="106" t="s">
        <v>71</v>
      </c>
      <c r="T15" s="106" t="s">
        <v>71</v>
      </c>
      <c r="U15" s="106" t="s">
        <v>71</v>
      </c>
      <c r="V15" s="106" t="s">
        <v>71</v>
      </c>
      <c r="W15" s="106"/>
      <c r="X15" s="122"/>
      <c r="Y15" s="121" t="s">
        <v>71</v>
      </c>
      <c r="Z15" s="106" t="s">
        <v>71</v>
      </c>
      <c r="AA15" s="106" t="s">
        <v>71</v>
      </c>
      <c r="AB15" s="106" t="s">
        <v>71</v>
      </c>
      <c r="AC15" s="106" t="s">
        <v>71</v>
      </c>
      <c r="AD15" s="106"/>
      <c r="AE15" s="123"/>
      <c r="AF15" s="124">
        <v>160</v>
      </c>
      <c r="AG15" s="56">
        <f t="shared" si="0"/>
        <v>40</v>
      </c>
      <c r="AH15" s="14">
        <f>AG15/$AH$5</f>
        <v>1</v>
      </c>
      <c r="AI15" s="64"/>
      <c r="AJ15" s="62"/>
      <c r="AK15" s="60"/>
    </row>
    <row r="16" spans="1:37" ht="21.75" customHeight="1">
      <c r="A16" s="107" t="s">
        <v>27</v>
      </c>
      <c r="B16" s="108" t="s">
        <v>80</v>
      </c>
      <c r="C16" s="169" t="s">
        <v>127</v>
      </c>
      <c r="D16" s="115" t="s">
        <v>71</v>
      </c>
      <c r="E16" s="116" t="s">
        <v>71</v>
      </c>
      <c r="F16" s="116" t="s">
        <v>71</v>
      </c>
      <c r="G16" s="116" t="s">
        <v>71</v>
      </c>
      <c r="H16" s="116" t="s">
        <v>71</v>
      </c>
      <c r="I16" s="117" t="s">
        <v>96</v>
      </c>
      <c r="J16" s="118" t="s">
        <v>96</v>
      </c>
      <c r="K16" s="115" t="s">
        <v>71</v>
      </c>
      <c r="L16" s="116" t="s">
        <v>71</v>
      </c>
      <c r="M16" s="116" t="s">
        <v>71</v>
      </c>
      <c r="N16" s="116" t="s">
        <v>71</v>
      </c>
      <c r="O16" s="116" t="s">
        <v>71</v>
      </c>
      <c r="P16" s="117" t="s">
        <v>96</v>
      </c>
      <c r="Q16" s="118" t="s">
        <v>96</v>
      </c>
      <c r="R16" s="115" t="s">
        <v>71</v>
      </c>
      <c r="S16" s="116" t="s">
        <v>71</v>
      </c>
      <c r="T16" s="116" t="s">
        <v>71</v>
      </c>
      <c r="U16" s="116" t="s">
        <v>71</v>
      </c>
      <c r="V16" s="116" t="s">
        <v>71</v>
      </c>
      <c r="W16" s="117" t="s">
        <v>96</v>
      </c>
      <c r="X16" s="118" t="s">
        <v>96</v>
      </c>
      <c r="Y16" s="115" t="s">
        <v>71</v>
      </c>
      <c r="Z16" s="116" t="s">
        <v>71</v>
      </c>
      <c r="AA16" s="116" t="s">
        <v>71</v>
      </c>
      <c r="AB16" s="116" t="s">
        <v>71</v>
      </c>
      <c r="AC16" s="116" t="s">
        <v>71</v>
      </c>
      <c r="AD16" s="117" t="s">
        <v>96</v>
      </c>
      <c r="AE16" s="119" t="s">
        <v>96</v>
      </c>
      <c r="AF16" s="120">
        <v>160</v>
      </c>
      <c r="AG16" s="56">
        <f t="shared" ref="AG16" si="1">AF16/4</f>
        <v>40</v>
      </c>
      <c r="AH16" s="14">
        <f>AG16/$AH$5</f>
        <v>1</v>
      </c>
      <c r="AI16" s="64"/>
      <c r="AJ16" s="62"/>
      <c r="AK16" s="60"/>
    </row>
    <row r="17" spans="1:37" ht="21.75" customHeight="1">
      <c r="A17" s="107" t="s">
        <v>27</v>
      </c>
      <c r="B17" s="108" t="s">
        <v>81</v>
      </c>
      <c r="C17" s="169" t="s">
        <v>128</v>
      </c>
      <c r="D17" s="121" t="s">
        <v>83</v>
      </c>
      <c r="E17" s="106" t="s">
        <v>82</v>
      </c>
      <c r="F17" s="106" t="s">
        <v>82</v>
      </c>
      <c r="G17" s="106" t="s">
        <v>82</v>
      </c>
      <c r="H17" s="106" t="s">
        <v>82</v>
      </c>
      <c r="I17" s="106"/>
      <c r="J17" s="122"/>
      <c r="K17" s="121" t="s">
        <v>82</v>
      </c>
      <c r="L17" s="106" t="s">
        <v>82</v>
      </c>
      <c r="M17" s="106" t="s">
        <v>82</v>
      </c>
      <c r="N17" s="106" t="s">
        <v>82</v>
      </c>
      <c r="O17" s="106" t="s">
        <v>82</v>
      </c>
      <c r="P17" s="106"/>
      <c r="Q17" s="122"/>
      <c r="R17" s="121" t="s">
        <v>82</v>
      </c>
      <c r="S17" s="106" t="s">
        <v>82</v>
      </c>
      <c r="T17" s="106" t="s">
        <v>82</v>
      </c>
      <c r="U17" s="106" t="s">
        <v>82</v>
      </c>
      <c r="V17" s="106" t="s">
        <v>82</v>
      </c>
      <c r="W17" s="106"/>
      <c r="X17" s="122"/>
      <c r="Y17" s="125" t="s">
        <v>82</v>
      </c>
      <c r="Z17" s="126" t="s">
        <v>82</v>
      </c>
      <c r="AA17" s="126" t="s">
        <v>82</v>
      </c>
      <c r="AB17" s="126" t="s">
        <v>82</v>
      </c>
      <c r="AC17" s="126" t="s">
        <v>82</v>
      </c>
      <c r="AD17" s="126"/>
      <c r="AE17" s="127"/>
      <c r="AF17" s="128">
        <v>80</v>
      </c>
      <c r="AG17" s="57">
        <f t="shared" ref="AG17:AG18" si="2">AF17/4</f>
        <v>20</v>
      </c>
      <c r="AH17" s="167">
        <f>AG17/$AH$5</f>
        <v>0.5</v>
      </c>
      <c r="AI17" s="64"/>
      <c r="AJ17" s="62"/>
      <c r="AK17" s="60"/>
    </row>
    <row r="18" spans="1:37" ht="21.75" customHeight="1">
      <c r="A18" s="107" t="s">
        <v>27</v>
      </c>
      <c r="B18" s="108" t="s">
        <v>81</v>
      </c>
      <c r="C18" s="169" t="s">
        <v>129</v>
      </c>
      <c r="D18" s="121" t="s">
        <v>83</v>
      </c>
      <c r="E18" s="106" t="s">
        <v>82</v>
      </c>
      <c r="F18" s="106" t="s">
        <v>82</v>
      </c>
      <c r="G18" s="106" t="s">
        <v>82</v>
      </c>
      <c r="H18" s="106" t="s">
        <v>82</v>
      </c>
      <c r="I18" s="106"/>
      <c r="J18" s="122"/>
      <c r="K18" s="121" t="s">
        <v>82</v>
      </c>
      <c r="L18" s="106" t="s">
        <v>82</v>
      </c>
      <c r="M18" s="106" t="s">
        <v>82</v>
      </c>
      <c r="N18" s="106" t="s">
        <v>82</v>
      </c>
      <c r="O18" s="106" t="s">
        <v>82</v>
      </c>
      <c r="P18" s="106"/>
      <c r="Q18" s="122"/>
      <c r="R18" s="121" t="s">
        <v>82</v>
      </c>
      <c r="S18" s="106" t="s">
        <v>82</v>
      </c>
      <c r="T18" s="106" t="s">
        <v>82</v>
      </c>
      <c r="U18" s="106" t="s">
        <v>82</v>
      </c>
      <c r="V18" s="106" t="s">
        <v>82</v>
      </c>
      <c r="W18" s="106"/>
      <c r="X18" s="122"/>
      <c r="Y18" s="125" t="s">
        <v>82</v>
      </c>
      <c r="Z18" s="126" t="s">
        <v>82</v>
      </c>
      <c r="AA18" s="126" t="s">
        <v>82</v>
      </c>
      <c r="AB18" s="126" t="s">
        <v>82</v>
      </c>
      <c r="AC18" s="126" t="s">
        <v>82</v>
      </c>
      <c r="AD18" s="126"/>
      <c r="AE18" s="127"/>
      <c r="AF18" s="139">
        <v>80</v>
      </c>
      <c r="AG18" s="57">
        <f t="shared" si="2"/>
        <v>20</v>
      </c>
      <c r="AH18" s="14">
        <f t="shared" ref="AH18" si="3">AG18/$AH$5</f>
        <v>0.5</v>
      </c>
      <c r="AI18" s="64"/>
      <c r="AJ18" s="62"/>
      <c r="AK18" s="60"/>
    </row>
    <row r="19" spans="1:37" ht="29.25" customHeight="1" thickBot="1">
      <c r="A19" s="107" t="s">
        <v>27</v>
      </c>
      <c r="B19" s="108" t="s">
        <v>81</v>
      </c>
      <c r="C19" s="169" t="s">
        <v>130</v>
      </c>
      <c r="D19" s="121" t="s">
        <v>90</v>
      </c>
      <c r="E19" s="106" t="s">
        <v>89</v>
      </c>
      <c r="F19" s="106" t="s">
        <v>89</v>
      </c>
      <c r="G19" s="106" t="s">
        <v>89</v>
      </c>
      <c r="H19" s="106" t="s">
        <v>89</v>
      </c>
      <c r="I19" s="106"/>
      <c r="J19" s="122"/>
      <c r="K19" s="121" t="s">
        <v>89</v>
      </c>
      <c r="L19" s="106" t="s">
        <v>89</v>
      </c>
      <c r="M19" s="106" t="s">
        <v>89</v>
      </c>
      <c r="N19" s="106" t="s">
        <v>89</v>
      </c>
      <c r="O19" s="106" t="s">
        <v>89</v>
      </c>
      <c r="P19" s="106"/>
      <c r="Q19" s="122"/>
      <c r="R19" s="121" t="s">
        <v>89</v>
      </c>
      <c r="S19" s="106" t="s">
        <v>89</v>
      </c>
      <c r="T19" s="106" t="s">
        <v>89</v>
      </c>
      <c r="U19" s="106" t="s">
        <v>89</v>
      </c>
      <c r="V19" s="106" t="s">
        <v>89</v>
      </c>
      <c r="W19" s="106"/>
      <c r="X19" s="122"/>
      <c r="Y19" s="125" t="s">
        <v>89</v>
      </c>
      <c r="Z19" s="126" t="s">
        <v>89</v>
      </c>
      <c r="AA19" s="126" t="s">
        <v>89</v>
      </c>
      <c r="AB19" s="126" t="s">
        <v>89</v>
      </c>
      <c r="AC19" s="126" t="s">
        <v>89</v>
      </c>
      <c r="AD19" s="126"/>
      <c r="AE19" s="127"/>
      <c r="AF19" s="128">
        <v>80</v>
      </c>
      <c r="AG19" s="57">
        <f t="shared" si="0"/>
        <v>20</v>
      </c>
      <c r="AH19" s="76">
        <f>AG19/$AH$5</f>
        <v>0.5</v>
      </c>
      <c r="AI19" s="157"/>
      <c r="AJ19" s="154" t="s">
        <v>91</v>
      </c>
      <c r="AK19" s="155">
        <v>80</v>
      </c>
    </row>
    <row r="20" spans="1:37" ht="21.75" customHeight="1" thickBot="1">
      <c r="A20" s="67"/>
      <c r="B20" s="58"/>
      <c r="C20" s="168"/>
      <c r="D20" s="69"/>
      <c r="E20" s="97"/>
      <c r="F20" s="97"/>
      <c r="G20" s="97"/>
      <c r="H20" s="97"/>
      <c r="I20" s="97"/>
      <c r="J20" s="70"/>
      <c r="K20" s="69"/>
      <c r="L20" s="97"/>
      <c r="M20" s="97"/>
      <c r="N20" s="97"/>
      <c r="O20" s="97"/>
      <c r="P20" s="97"/>
      <c r="Q20" s="70"/>
      <c r="R20" s="69"/>
      <c r="S20" s="97"/>
      <c r="T20" s="97"/>
      <c r="U20" s="97"/>
      <c r="V20" s="97"/>
      <c r="W20" s="97"/>
      <c r="X20" s="70"/>
      <c r="Y20" s="183" t="s">
        <v>54</v>
      </c>
      <c r="Z20" s="184"/>
      <c r="AA20" s="185"/>
      <c r="AB20" s="237" t="s">
        <v>27</v>
      </c>
      <c r="AC20" s="238"/>
      <c r="AD20" s="238"/>
      <c r="AE20" s="239"/>
      <c r="AF20" s="189" t="s">
        <v>63</v>
      </c>
      <c r="AG20" s="185"/>
      <c r="AH20" s="153">
        <v>3.5</v>
      </c>
      <c r="AI20" s="71"/>
      <c r="AJ20" s="62"/>
      <c r="AK20" s="60"/>
    </row>
    <row r="21" spans="1:37" ht="21.75" customHeight="1">
      <c r="A21" s="107" t="s">
        <v>24</v>
      </c>
      <c r="B21" s="108" t="s">
        <v>84</v>
      </c>
      <c r="C21" s="169" t="s">
        <v>131</v>
      </c>
      <c r="D21" s="115" t="s">
        <v>86</v>
      </c>
      <c r="E21" s="116" t="s">
        <v>96</v>
      </c>
      <c r="F21" s="116" t="s">
        <v>96</v>
      </c>
      <c r="G21" s="116" t="s">
        <v>96</v>
      </c>
      <c r="H21" s="116" t="s">
        <v>96</v>
      </c>
      <c r="I21" s="117" t="s">
        <v>96</v>
      </c>
      <c r="J21" s="118" t="s">
        <v>96</v>
      </c>
      <c r="K21" s="115" t="s">
        <v>85</v>
      </c>
      <c r="L21" s="116" t="s">
        <v>96</v>
      </c>
      <c r="M21" s="116" t="s">
        <v>96</v>
      </c>
      <c r="N21" s="116" t="s">
        <v>96</v>
      </c>
      <c r="O21" s="116" t="s">
        <v>96</v>
      </c>
      <c r="P21" s="117" t="s">
        <v>96</v>
      </c>
      <c r="Q21" s="118" t="s">
        <v>96</v>
      </c>
      <c r="R21" s="115" t="s">
        <v>85</v>
      </c>
      <c r="S21" s="116" t="s">
        <v>96</v>
      </c>
      <c r="T21" s="116" t="s">
        <v>96</v>
      </c>
      <c r="U21" s="116" t="s">
        <v>96</v>
      </c>
      <c r="V21" s="116" t="s">
        <v>96</v>
      </c>
      <c r="W21" s="117" t="s">
        <v>96</v>
      </c>
      <c r="X21" s="118" t="s">
        <v>96</v>
      </c>
      <c r="Y21" s="129" t="s">
        <v>85</v>
      </c>
      <c r="Z21" s="130" t="s">
        <v>96</v>
      </c>
      <c r="AA21" s="130" t="s">
        <v>96</v>
      </c>
      <c r="AB21" s="130" t="s">
        <v>96</v>
      </c>
      <c r="AC21" s="130" t="s">
        <v>96</v>
      </c>
      <c r="AD21" s="131" t="s">
        <v>96</v>
      </c>
      <c r="AE21" s="132" t="s">
        <v>96</v>
      </c>
      <c r="AF21" s="133">
        <v>16</v>
      </c>
      <c r="AG21" s="82">
        <f t="shared" si="0"/>
        <v>4</v>
      </c>
      <c r="AH21" s="14">
        <f>AG21/$AH$5</f>
        <v>0.1</v>
      </c>
      <c r="AI21" s="156" t="s">
        <v>88</v>
      </c>
      <c r="AJ21" s="62"/>
      <c r="AK21" s="60"/>
    </row>
    <row r="22" spans="1:37" ht="21.75" customHeight="1">
      <c r="A22" s="107"/>
      <c r="B22" s="108"/>
      <c r="C22" s="169"/>
      <c r="D22" s="115"/>
      <c r="E22" s="116"/>
      <c r="F22" s="116"/>
      <c r="G22" s="106"/>
      <c r="H22" s="106"/>
      <c r="I22" s="116"/>
      <c r="J22" s="134"/>
      <c r="K22" s="115"/>
      <c r="L22" s="116"/>
      <c r="M22" s="116"/>
      <c r="N22" s="106"/>
      <c r="O22" s="106"/>
      <c r="P22" s="116"/>
      <c r="Q22" s="134"/>
      <c r="R22" s="115"/>
      <c r="S22" s="116"/>
      <c r="T22" s="116"/>
      <c r="U22" s="106"/>
      <c r="V22" s="106"/>
      <c r="W22" s="116"/>
      <c r="X22" s="134"/>
      <c r="Y22" s="115"/>
      <c r="Z22" s="116"/>
      <c r="AA22" s="116"/>
      <c r="AB22" s="106"/>
      <c r="AC22" s="106"/>
      <c r="AD22" s="116"/>
      <c r="AE22" s="135"/>
      <c r="AF22" s="120"/>
      <c r="AG22" s="56">
        <f t="shared" si="0"/>
        <v>0</v>
      </c>
      <c r="AH22" s="14">
        <f>AG22/$AH$5</f>
        <v>0</v>
      </c>
      <c r="AI22" s="65"/>
      <c r="AJ22" s="62"/>
      <c r="AK22" s="60"/>
    </row>
    <row r="23" spans="1:37" ht="21.75" customHeight="1" thickBot="1">
      <c r="A23" s="107"/>
      <c r="B23" s="108"/>
      <c r="C23" s="169"/>
      <c r="D23" s="121"/>
      <c r="E23" s="106"/>
      <c r="F23" s="116"/>
      <c r="G23" s="116"/>
      <c r="H23" s="116"/>
      <c r="I23" s="106"/>
      <c r="J23" s="136"/>
      <c r="K23" s="121"/>
      <c r="L23" s="106"/>
      <c r="M23" s="116"/>
      <c r="N23" s="116"/>
      <c r="O23" s="116"/>
      <c r="P23" s="106"/>
      <c r="Q23" s="136"/>
      <c r="R23" s="121"/>
      <c r="S23" s="106"/>
      <c r="T23" s="116"/>
      <c r="U23" s="116"/>
      <c r="V23" s="116"/>
      <c r="W23" s="106"/>
      <c r="X23" s="136"/>
      <c r="Y23" s="125"/>
      <c r="Z23" s="126"/>
      <c r="AA23" s="137"/>
      <c r="AB23" s="137"/>
      <c r="AC23" s="137"/>
      <c r="AD23" s="126"/>
      <c r="AE23" s="138"/>
      <c r="AF23" s="139"/>
      <c r="AG23" s="57">
        <f t="shared" si="0"/>
        <v>0</v>
      </c>
      <c r="AH23" s="76">
        <f>AG23/$AH$5</f>
        <v>0</v>
      </c>
      <c r="AI23" s="65"/>
      <c r="AJ23" s="62"/>
      <c r="AK23" s="60"/>
    </row>
    <row r="24" spans="1:37" ht="21.75" customHeight="1" thickBot="1">
      <c r="A24" s="67"/>
      <c r="B24" s="58"/>
      <c r="C24" s="168"/>
      <c r="D24" s="69"/>
      <c r="E24" s="97"/>
      <c r="F24" s="97"/>
      <c r="G24" s="97"/>
      <c r="H24" s="97"/>
      <c r="I24" s="97"/>
      <c r="J24" s="70"/>
      <c r="K24" s="69"/>
      <c r="L24" s="97"/>
      <c r="M24" s="97"/>
      <c r="N24" s="97"/>
      <c r="O24" s="97"/>
      <c r="P24" s="97"/>
      <c r="Q24" s="70"/>
      <c r="R24" s="69"/>
      <c r="S24" s="97"/>
      <c r="T24" s="97"/>
      <c r="U24" s="97"/>
      <c r="V24" s="97"/>
      <c r="W24" s="97"/>
      <c r="X24" s="70"/>
      <c r="Y24" s="183" t="s">
        <v>54</v>
      </c>
      <c r="Z24" s="184"/>
      <c r="AA24" s="185"/>
      <c r="AB24" s="237" t="s">
        <v>24</v>
      </c>
      <c r="AC24" s="238"/>
      <c r="AD24" s="238"/>
      <c r="AE24" s="239"/>
      <c r="AF24" s="189" t="s">
        <v>63</v>
      </c>
      <c r="AG24" s="185"/>
      <c r="AH24" s="153">
        <v>0.1</v>
      </c>
      <c r="AI24" s="71"/>
      <c r="AJ24" s="62"/>
      <c r="AK24" s="60"/>
    </row>
    <row r="25" spans="1:37" ht="21.75" customHeight="1">
      <c r="A25" s="107" t="s">
        <v>23</v>
      </c>
      <c r="B25" s="108" t="s">
        <v>84</v>
      </c>
      <c r="C25" s="138" t="s">
        <v>132</v>
      </c>
      <c r="D25" s="141"/>
      <c r="E25" s="142"/>
      <c r="F25" s="142" t="s">
        <v>87</v>
      </c>
      <c r="G25" s="143"/>
      <c r="H25" s="143"/>
      <c r="I25" s="126"/>
      <c r="J25" s="144"/>
      <c r="K25" s="141"/>
      <c r="L25" s="142"/>
      <c r="M25" s="142" t="s">
        <v>82</v>
      </c>
      <c r="N25" s="143"/>
      <c r="O25" s="143"/>
      <c r="P25" s="126"/>
      <c r="Q25" s="144"/>
      <c r="R25" s="141"/>
      <c r="S25" s="142"/>
      <c r="T25" s="142" t="s">
        <v>82</v>
      </c>
      <c r="U25" s="143"/>
      <c r="V25" s="143"/>
      <c r="W25" s="126"/>
      <c r="X25" s="144"/>
      <c r="Y25" s="145"/>
      <c r="Z25" s="146"/>
      <c r="AA25" s="146" t="s">
        <v>82</v>
      </c>
      <c r="AB25" s="147"/>
      <c r="AC25" s="147"/>
      <c r="AD25" s="148"/>
      <c r="AE25" s="149"/>
      <c r="AF25" s="150">
        <v>16</v>
      </c>
      <c r="AG25" s="93">
        <f t="shared" si="0"/>
        <v>4</v>
      </c>
      <c r="AH25" s="14">
        <f>AG25/$AH$5</f>
        <v>0.1</v>
      </c>
      <c r="AI25" s="156" t="s">
        <v>23</v>
      </c>
      <c r="AJ25" s="62"/>
      <c r="AK25" s="60"/>
    </row>
    <row r="26" spans="1:37" ht="21.75" customHeight="1">
      <c r="A26" s="107"/>
      <c r="B26" s="108"/>
      <c r="C26" s="151"/>
      <c r="D26" s="121"/>
      <c r="E26" s="106"/>
      <c r="F26" s="106"/>
      <c r="G26" s="106"/>
      <c r="H26" s="106"/>
      <c r="I26" s="106"/>
      <c r="J26" s="136"/>
      <c r="K26" s="121"/>
      <c r="L26" s="106"/>
      <c r="M26" s="106"/>
      <c r="N26" s="106"/>
      <c r="O26" s="106"/>
      <c r="P26" s="106"/>
      <c r="Q26" s="136"/>
      <c r="R26" s="121"/>
      <c r="S26" s="106"/>
      <c r="T26" s="106"/>
      <c r="U26" s="106"/>
      <c r="V26" s="106"/>
      <c r="W26" s="106"/>
      <c r="X26" s="136"/>
      <c r="Y26" s="121"/>
      <c r="Z26" s="106"/>
      <c r="AA26" s="106"/>
      <c r="AB26" s="106"/>
      <c r="AC26" s="106"/>
      <c r="AD26" s="106"/>
      <c r="AE26" s="151"/>
      <c r="AF26" s="120"/>
      <c r="AG26" s="56">
        <f>AF2/4</f>
        <v>0</v>
      </c>
      <c r="AH26" s="14">
        <f>AG2/$AH$5</f>
        <v>0</v>
      </c>
      <c r="AI26" s="64"/>
      <c r="AJ26" s="62"/>
      <c r="AK26" s="60"/>
    </row>
    <row r="27" spans="1:37" ht="21.75" customHeight="1" thickBot="1">
      <c r="A27" s="107"/>
      <c r="B27" s="108"/>
      <c r="C27" s="114"/>
      <c r="D27" s="121"/>
      <c r="E27" s="106"/>
      <c r="F27" s="106"/>
      <c r="G27" s="106"/>
      <c r="H27" s="106"/>
      <c r="I27" s="106"/>
      <c r="J27" s="136"/>
      <c r="K27" s="121"/>
      <c r="L27" s="106"/>
      <c r="M27" s="106"/>
      <c r="N27" s="106"/>
      <c r="O27" s="106"/>
      <c r="P27" s="106"/>
      <c r="Q27" s="136"/>
      <c r="R27" s="121"/>
      <c r="S27" s="106"/>
      <c r="T27" s="106"/>
      <c r="U27" s="106"/>
      <c r="V27" s="106"/>
      <c r="W27" s="106"/>
      <c r="X27" s="136"/>
      <c r="Y27" s="125"/>
      <c r="Z27" s="126"/>
      <c r="AA27" s="126"/>
      <c r="AB27" s="126"/>
      <c r="AC27" s="126"/>
      <c r="AD27" s="126"/>
      <c r="AE27" s="138"/>
      <c r="AF27" s="152"/>
      <c r="AG27" s="96">
        <f t="shared" si="0"/>
        <v>0</v>
      </c>
      <c r="AH27" s="76">
        <f>AG27/$AH$5</f>
        <v>0</v>
      </c>
      <c r="AI27" s="64"/>
      <c r="AJ27" s="62"/>
      <c r="AK27" s="60"/>
    </row>
    <row r="28" spans="1:37" ht="21.75" customHeight="1" thickBot="1">
      <c r="A28" s="67"/>
      <c r="B28" s="58"/>
      <c r="C28" s="68"/>
      <c r="D28" s="69"/>
      <c r="E28" s="97"/>
      <c r="F28" s="97"/>
      <c r="G28" s="97"/>
      <c r="H28" s="97"/>
      <c r="I28" s="97"/>
      <c r="J28" s="70"/>
      <c r="K28" s="69"/>
      <c r="L28" s="97"/>
      <c r="M28" s="97"/>
      <c r="N28" s="97"/>
      <c r="O28" s="97"/>
      <c r="P28" s="97"/>
      <c r="Q28" s="70"/>
      <c r="R28" s="69"/>
      <c r="S28" s="97"/>
      <c r="T28" s="97"/>
      <c r="U28" s="97"/>
      <c r="V28" s="97"/>
      <c r="W28" s="97"/>
      <c r="X28" s="70"/>
      <c r="Y28" s="183" t="s">
        <v>54</v>
      </c>
      <c r="Z28" s="184"/>
      <c r="AA28" s="185"/>
      <c r="AB28" s="237" t="s">
        <v>23</v>
      </c>
      <c r="AC28" s="238"/>
      <c r="AD28" s="238"/>
      <c r="AE28" s="239"/>
      <c r="AF28" s="189" t="s">
        <v>63</v>
      </c>
      <c r="AG28" s="185"/>
      <c r="AH28" s="153">
        <v>0.1</v>
      </c>
      <c r="AI28" s="71"/>
      <c r="AJ28" s="62"/>
      <c r="AK28" s="60"/>
    </row>
    <row r="29" spans="1:37" ht="19.5" customHeight="1">
      <c r="A29" s="2" t="s">
        <v>53</v>
      </c>
      <c r="B29" t="s">
        <v>119</v>
      </c>
    </row>
    <row r="30" spans="1:37" ht="19.5" customHeight="1">
      <c r="A30" s="2" t="s">
        <v>55</v>
      </c>
      <c r="B30" t="s">
        <v>43</v>
      </c>
    </row>
    <row r="31" spans="1:37" ht="48" customHeight="1">
      <c r="A31" s="2" t="s">
        <v>39</v>
      </c>
      <c r="B31" s="193" t="s">
        <v>123</v>
      </c>
      <c r="C31" s="193"/>
      <c r="D31" s="193"/>
      <c r="E31" s="193"/>
      <c r="F31" s="193"/>
      <c r="G31" s="193"/>
      <c r="H31" s="193"/>
      <c r="I31" s="193"/>
      <c r="J31" s="193"/>
      <c r="K31" s="193"/>
      <c r="L31" s="193"/>
      <c r="M31" s="193"/>
      <c r="N31" s="193"/>
      <c r="O31" s="193"/>
      <c r="P31" s="193"/>
      <c r="Q31" s="193"/>
      <c r="R31" s="193"/>
      <c r="S31" s="193"/>
      <c r="T31" s="193"/>
      <c r="U31" s="193"/>
      <c r="V31" s="193"/>
      <c r="W31" s="193"/>
      <c r="X31" s="193"/>
      <c r="Y31" s="193"/>
      <c r="Z31" s="193"/>
      <c r="AA31" s="193"/>
      <c r="AB31" s="193"/>
      <c r="AC31" s="193"/>
      <c r="AD31" s="193"/>
      <c r="AE31" s="193"/>
      <c r="AF31" s="193"/>
      <c r="AG31" s="193"/>
      <c r="AH31" s="193"/>
      <c r="AI31" s="193"/>
      <c r="AJ31" s="193"/>
      <c r="AK31" s="193"/>
    </row>
    <row r="32" spans="1:37" ht="19.5" customHeight="1">
      <c r="B32" t="s">
        <v>0</v>
      </c>
      <c r="D32" s="100" t="s">
        <v>14</v>
      </c>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row>
    <row r="33" spans="1:37" ht="19.5" customHeight="1">
      <c r="A33" s="2" t="s">
        <v>41</v>
      </c>
      <c r="B33" s="194" t="s">
        <v>8</v>
      </c>
      <c r="C33" s="194"/>
      <c r="D33" s="194"/>
      <c r="E33" s="194"/>
      <c r="F33" s="194"/>
      <c r="G33" s="194"/>
      <c r="H33" s="194"/>
      <c r="I33" s="194"/>
      <c r="J33" s="194"/>
      <c r="K33" s="194"/>
      <c r="L33" s="194"/>
      <c r="M33" s="194"/>
      <c r="N33" s="194"/>
      <c r="O33" s="194"/>
      <c r="P33" s="194"/>
      <c r="Q33" s="194"/>
      <c r="R33" s="194"/>
      <c r="S33" s="194"/>
      <c r="T33" s="194"/>
      <c r="U33" s="194"/>
      <c r="V33" s="194"/>
      <c r="W33" s="194"/>
      <c r="X33" s="194"/>
      <c r="Y33" s="194"/>
      <c r="Z33" s="194"/>
      <c r="AA33" s="194"/>
      <c r="AB33" s="194"/>
      <c r="AC33" s="194"/>
      <c r="AD33" s="194"/>
      <c r="AE33" s="194"/>
      <c r="AF33" s="194"/>
      <c r="AG33" s="194"/>
      <c r="AH33" s="194"/>
      <c r="AI33" s="194"/>
    </row>
    <row r="34" spans="1:37" ht="20.25" customHeight="1">
      <c r="A34" s="2" t="s">
        <v>40</v>
      </c>
      <c r="B34" s="5" t="s">
        <v>9</v>
      </c>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row>
    <row r="35" spans="1:37" ht="20.25" customHeight="1">
      <c r="A35" s="2"/>
      <c r="B35" s="15" t="s">
        <v>10</v>
      </c>
      <c r="C35" s="15" t="s">
        <v>97</v>
      </c>
    </row>
    <row r="36" spans="1:37" ht="20.25" customHeight="1" thickBot="1">
      <c r="A36" s="2"/>
      <c r="B36" s="15"/>
      <c r="C36" s="16" t="s">
        <v>12</v>
      </c>
    </row>
    <row r="37" spans="1:37" ht="39" customHeight="1" thickBot="1">
      <c r="A37" s="2"/>
      <c r="B37" s="195" t="s">
        <v>38</v>
      </c>
      <c r="C37" s="187"/>
      <c r="D37" s="196"/>
      <c r="E37" s="197" t="s">
        <v>99</v>
      </c>
      <c r="F37" s="198"/>
      <c r="G37" s="198"/>
      <c r="H37" s="198"/>
      <c r="I37" s="198"/>
      <c r="J37" s="198"/>
      <c r="K37" s="198"/>
      <c r="L37" s="198"/>
      <c r="M37" s="198"/>
      <c r="N37" s="198"/>
      <c r="O37" s="198"/>
      <c r="P37" s="198"/>
      <c r="Q37" s="198"/>
      <c r="R37" s="198"/>
      <c r="S37" s="198"/>
      <c r="T37" s="198"/>
      <c r="U37" s="198"/>
      <c r="V37" s="198"/>
      <c r="W37" s="198"/>
      <c r="X37" s="198"/>
      <c r="Y37" s="198"/>
      <c r="Z37" s="198"/>
      <c r="AA37" s="198"/>
      <c r="AB37" s="198"/>
      <c r="AC37" s="198"/>
      <c r="AD37" s="198"/>
      <c r="AE37" s="198"/>
      <c r="AF37" s="198"/>
      <c r="AG37" s="198"/>
      <c r="AH37" s="198"/>
      <c r="AI37" s="198"/>
      <c r="AJ37" s="198"/>
      <c r="AK37" s="199"/>
    </row>
    <row r="38" spans="1:37" ht="19.5" customHeight="1">
      <c r="A38" s="2" t="s">
        <v>98</v>
      </c>
      <c r="B38" t="s">
        <v>60</v>
      </c>
    </row>
    <row r="39" spans="1:37" ht="19.5" customHeight="1">
      <c r="A39" s="2" t="s">
        <v>42</v>
      </c>
      <c r="B39" s="66" t="s">
        <v>122</v>
      </c>
    </row>
    <row r="40" spans="1:37" ht="19.5" customHeight="1">
      <c r="A40" s="2" t="s">
        <v>44</v>
      </c>
      <c r="B40" t="s">
        <v>37</v>
      </c>
    </row>
    <row r="41" spans="1:37" ht="18.75" customHeight="1">
      <c r="A41" s="2" t="s">
        <v>50</v>
      </c>
      <c r="B41" t="s">
        <v>49</v>
      </c>
    </row>
    <row r="42" spans="1:37" ht="18.75" customHeight="1">
      <c r="A42" s="2" t="s">
        <v>51</v>
      </c>
      <c r="B42" t="s">
        <v>65</v>
      </c>
    </row>
    <row r="43" spans="1:37" ht="19.5" customHeight="1">
      <c r="A43" s="2" t="s">
        <v>64</v>
      </c>
      <c r="B43" t="s">
        <v>45</v>
      </c>
    </row>
    <row r="44" spans="1:37">
      <c r="A44" s="2" t="s">
        <v>117</v>
      </c>
      <c r="B44" t="s">
        <v>118</v>
      </c>
    </row>
    <row r="46" spans="1:37">
      <c r="AJ46" t="s">
        <v>35</v>
      </c>
    </row>
    <row r="47" spans="1:37">
      <c r="AJ47" t="s">
        <v>21</v>
      </c>
    </row>
    <row r="48" spans="1:37">
      <c r="AJ48" t="s">
        <v>22</v>
      </c>
    </row>
    <row r="49" spans="36:36">
      <c r="AJ49" t="s">
        <v>23</v>
      </c>
    </row>
    <row r="50" spans="36:36">
      <c r="AJ50" t="s">
        <v>24</v>
      </c>
    </row>
    <row r="51" spans="36:36">
      <c r="AJ51" t="s">
        <v>25</v>
      </c>
    </row>
    <row r="52" spans="36:36">
      <c r="AJ52" t="s">
        <v>26</v>
      </c>
    </row>
    <row r="53" spans="36:36">
      <c r="AJ53" t="s">
        <v>27</v>
      </c>
    </row>
    <row r="54" spans="36:36">
      <c r="AJ54" t="s">
        <v>28</v>
      </c>
    </row>
    <row r="55" spans="36:36">
      <c r="AJ55" t="s">
        <v>29</v>
      </c>
    </row>
    <row r="56" spans="36:36">
      <c r="AJ56" t="s">
        <v>30</v>
      </c>
    </row>
    <row r="57" spans="36:36">
      <c r="AJ57" t="s">
        <v>31</v>
      </c>
    </row>
    <row r="58" spans="36:36">
      <c r="AJ58" t="s">
        <v>32</v>
      </c>
    </row>
    <row r="59" spans="36:36">
      <c r="AJ59" t="s">
        <v>33</v>
      </c>
    </row>
    <row r="60" spans="36:36">
      <c r="AJ60" t="s">
        <v>34</v>
      </c>
    </row>
  </sheetData>
  <mergeCells count="40">
    <mergeCell ref="Y28:AA28"/>
    <mergeCell ref="AB28:AE28"/>
    <mergeCell ref="AF28:AG28"/>
    <mergeCell ref="B33:AI33"/>
    <mergeCell ref="B37:D37"/>
    <mergeCell ref="E37:AK37"/>
    <mergeCell ref="B31:AK31"/>
    <mergeCell ref="Y20:AA20"/>
    <mergeCell ref="AB20:AE20"/>
    <mergeCell ref="AF20:AG20"/>
    <mergeCell ref="Y24:AA24"/>
    <mergeCell ref="AB24:AE24"/>
    <mergeCell ref="AF24:AG24"/>
    <mergeCell ref="AJ9:AJ12"/>
    <mergeCell ref="AK9:AK12"/>
    <mergeCell ref="A10:A11"/>
    <mergeCell ref="C10:C11"/>
    <mergeCell ref="AI11:AI12"/>
    <mergeCell ref="AF9:AF12"/>
    <mergeCell ref="AG9:AG12"/>
    <mergeCell ref="AH9:AH12"/>
    <mergeCell ref="Z7:AD7"/>
    <mergeCell ref="B9:B12"/>
    <mergeCell ref="D9:J10"/>
    <mergeCell ref="K9:Q10"/>
    <mergeCell ref="R9:X10"/>
    <mergeCell ref="Y9:AE10"/>
    <mergeCell ref="AE7:AI7"/>
    <mergeCell ref="T7:Y7"/>
    <mergeCell ref="A7:C7"/>
    <mergeCell ref="D7:F7"/>
    <mergeCell ref="G7:L7"/>
    <mergeCell ref="M7:O7"/>
    <mergeCell ref="P7:S7"/>
    <mergeCell ref="AI9:AI10"/>
    <mergeCell ref="X1:AH1"/>
    <mergeCell ref="A3:N3"/>
    <mergeCell ref="X3:AH3"/>
    <mergeCell ref="S5:AG5"/>
    <mergeCell ref="AJ1:AK5"/>
  </mergeCells>
  <phoneticPr fontId="3"/>
  <dataValidations count="3">
    <dataValidation type="list" allowBlank="1" showInputMessage="1" showErrorMessage="1" sqref="AB20:AE20 AB28:AE28 AB24:AE24">
      <formula1>$AJ$49:$AJ$60</formula1>
    </dataValidation>
    <dataValidation type="list" allowBlank="1" showInputMessage="1" showErrorMessage="1" sqref="B13:B28">
      <formula1>"A,B,C,D"</formula1>
    </dataValidation>
    <dataValidation type="list" errorStyle="warning" allowBlank="1" showInputMessage="1" showErrorMessage="1" sqref="A21:A23 A25:A27 A13:A19">
      <formula1>$AJ$47:$AJ$60</formula1>
    </dataValidation>
  </dataValidations>
  <pageMargins left="0.19685039370078741" right="0.19685039370078741" top="0.55118110236220474" bottom="0.55118110236220474" header="0.51181102362204722" footer="0.51181102362204722"/>
  <pageSetup paperSize="9" scale="59" orientation="landscape" cellComments="asDisplayed"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K58"/>
  <sheetViews>
    <sheetView view="pageBreakPreview" zoomScale="73" zoomScaleNormal="75" zoomScaleSheetLayoutView="73" zoomScalePageLayoutView="75" workbookViewId="0">
      <selection activeCell="C26" sqref="C26"/>
    </sheetView>
  </sheetViews>
  <sheetFormatPr defaultRowHeight="13.5"/>
  <cols>
    <col min="1" max="1" width="15.75" customWidth="1"/>
    <col min="2" max="2" width="6" customWidth="1"/>
    <col min="3" max="3" width="15.25" customWidth="1"/>
    <col min="4" max="31" width="4.5" customWidth="1"/>
    <col min="32" max="32" width="8.5" customWidth="1"/>
    <col min="33" max="33" width="7.125" customWidth="1"/>
    <col min="34" max="34" width="7.625" customWidth="1"/>
    <col min="35" max="35" width="10.75" customWidth="1"/>
    <col min="36" max="37" width="12" customWidth="1"/>
  </cols>
  <sheetData>
    <row r="1" spans="1:37" ht="24.75" customHeight="1">
      <c r="A1" s="1" t="s">
        <v>115</v>
      </c>
      <c r="B1" s="3"/>
      <c r="C1" s="3"/>
      <c r="D1" s="3"/>
      <c r="E1" s="3"/>
      <c r="F1" s="4"/>
      <c r="G1" s="4"/>
      <c r="H1" s="4"/>
      <c r="I1" s="4"/>
      <c r="J1" s="4"/>
      <c r="K1" s="5"/>
      <c r="L1" s="5"/>
      <c r="M1" s="5"/>
      <c r="N1" s="5"/>
      <c r="X1" s="180" t="s">
        <v>92</v>
      </c>
      <c r="Y1" s="181"/>
      <c r="Z1" s="181"/>
      <c r="AA1" s="181"/>
      <c r="AB1" s="181"/>
      <c r="AC1" s="181"/>
      <c r="AD1" s="181"/>
      <c r="AE1" s="181"/>
      <c r="AF1" s="181"/>
      <c r="AG1" s="181"/>
      <c r="AH1" s="182"/>
      <c r="AJ1" s="231" t="s">
        <v>112</v>
      </c>
      <c r="AK1" s="231"/>
    </row>
    <row r="2" spans="1:37" ht="3.75" customHeight="1">
      <c r="A2" s="1"/>
      <c r="B2" s="4"/>
      <c r="C2" s="4"/>
      <c r="D2" s="4"/>
      <c r="E2" s="4"/>
      <c r="F2" s="4"/>
      <c r="G2" s="4"/>
      <c r="H2" s="4"/>
      <c r="I2" s="4"/>
      <c r="J2" s="4"/>
      <c r="K2" s="5"/>
      <c r="L2" s="5"/>
      <c r="M2" s="5"/>
      <c r="N2" s="5"/>
      <c r="AJ2" s="231"/>
      <c r="AK2" s="231"/>
    </row>
    <row r="3" spans="1:37" ht="24.75" customHeight="1">
      <c r="A3" s="227" t="s">
        <v>70</v>
      </c>
      <c r="B3" s="227"/>
      <c r="C3" s="227"/>
      <c r="D3" s="227"/>
      <c r="E3" s="227"/>
      <c r="F3" s="227"/>
      <c r="G3" s="227"/>
      <c r="H3" s="227"/>
      <c r="I3" s="227"/>
      <c r="J3" s="227"/>
      <c r="K3" s="227"/>
      <c r="L3" s="227"/>
      <c r="M3" s="227"/>
      <c r="N3" s="227"/>
      <c r="X3" s="180" t="s">
        <v>68</v>
      </c>
      <c r="Y3" s="181"/>
      <c r="Z3" s="181"/>
      <c r="AA3" s="181"/>
      <c r="AB3" s="181"/>
      <c r="AC3" s="181"/>
      <c r="AD3" s="181"/>
      <c r="AE3" s="181"/>
      <c r="AF3" s="181"/>
      <c r="AG3" s="181"/>
      <c r="AH3" s="182"/>
      <c r="AJ3" s="231"/>
      <c r="AK3" s="231"/>
    </row>
    <row r="4" spans="1:37" s="18" customFormat="1" ht="3.75" customHeight="1">
      <c r="A4" s="17"/>
      <c r="AJ4" s="231"/>
      <c r="AK4" s="231"/>
    </row>
    <row r="5" spans="1:37" s="18" customFormat="1" ht="24.75" customHeight="1">
      <c r="A5" s="17"/>
      <c r="S5" s="228" t="s">
        <v>52</v>
      </c>
      <c r="T5" s="229"/>
      <c r="U5" s="229"/>
      <c r="V5" s="229"/>
      <c r="W5" s="229"/>
      <c r="X5" s="229"/>
      <c r="Y5" s="229"/>
      <c r="Z5" s="229"/>
      <c r="AA5" s="229"/>
      <c r="AB5" s="229"/>
      <c r="AC5" s="229"/>
      <c r="AD5" s="229"/>
      <c r="AE5" s="229"/>
      <c r="AF5" s="229"/>
      <c r="AG5" s="230"/>
      <c r="AH5" s="106">
        <v>40</v>
      </c>
      <c r="AJ5" s="231"/>
      <c r="AK5" s="231"/>
    </row>
    <row r="6" spans="1:37" s="18" customFormat="1" ht="4.5" customHeight="1">
      <c r="A6" s="17"/>
      <c r="S6" s="19"/>
      <c r="T6" s="19"/>
      <c r="U6" s="19"/>
      <c r="V6" s="19"/>
      <c r="W6" s="19"/>
      <c r="X6" s="19"/>
      <c r="Y6" s="19"/>
      <c r="Z6" s="19"/>
      <c r="AA6" s="19"/>
      <c r="AB6" s="19"/>
      <c r="AC6" s="19"/>
      <c r="AD6" s="19"/>
      <c r="AE6" s="19"/>
      <c r="AF6" s="19"/>
      <c r="AG6" s="19"/>
      <c r="AH6" s="19"/>
    </row>
    <row r="7" spans="1:37" s="18" customFormat="1" ht="24.75" customHeight="1">
      <c r="A7" s="232" t="s">
        <v>18</v>
      </c>
      <c r="B7" s="232"/>
      <c r="C7" s="232"/>
      <c r="D7" s="234">
        <v>6</v>
      </c>
      <c r="E7" s="235"/>
      <c r="F7" s="236"/>
      <c r="G7" s="233" t="s">
        <v>19</v>
      </c>
      <c r="H7" s="233"/>
      <c r="I7" s="233"/>
      <c r="J7" s="233"/>
      <c r="K7" s="233"/>
      <c r="L7" s="233"/>
      <c r="M7" s="235">
        <v>5</v>
      </c>
      <c r="N7" s="235"/>
      <c r="O7" s="236"/>
      <c r="P7" s="177" t="s">
        <v>20</v>
      </c>
      <c r="Q7" s="178"/>
      <c r="R7" s="178"/>
      <c r="S7" s="179"/>
      <c r="T7" s="192" t="s">
        <v>93</v>
      </c>
      <c r="U7" s="192"/>
      <c r="V7" s="192"/>
      <c r="W7" s="192"/>
      <c r="X7" s="192"/>
      <c r="Y7" s="192"/>
      <c r="Z7" s="177" t="s">
        <v>100</v>
      </c>
      <c r="AA7" s="178"/>
      <c r="AB7" s="178"/>
      <c r="AC7" s="178"/>
      <c r="AD7" s="179"/>
      <c r="AE7" s="234" t="s">
        <v>101</v>
      </c>
      <c r="AF7" s="235"/>
      <c r="AG7" s="235"/>
      <c r="AH7" s="235"/>
      <c r="AI7" s="236"/>
    </row>
    <row r="8" spans="1:37" ht="6" customHeight="1" thickBot="1">
      <c r="A8" t="s">
        <v>0</v>
      </c>
    </row>
    <row r="9" spans="1:37" ht="24.75" customHeight="1">
      <c r="A9" s="6"/>
      <c r="B9" s="209" t="s">
        <v>57</v>
      </c>
      <c r="C9" s="7"/>
      <c r="D9" s="212" t="s">
        <v>1</v>
      </c>
      <c r="E9" s="213"/>
      <c r="F9" s="213"/>
      <c r="G9" s="213"/>
      <c r="H9" s="213"/>
      <c r="I9" s="213"/>
      <c r="J9" s="214"/>
      <c r="K9" s="212" t="s">
        <v>2</v>
      </c>
      <c r="L9" s="213"/>
      <c r="M9" s="213"/>
      <c r="N9" s="213"/>
      <c r="O9" s="213"/>
      <c r="P9" s="213"/>
      <c r="Q9" s="214"/>
      <c r="R9" s="212" t="s">
        <v>3</v>
      </c>
      <c r="S9" s="213"/>
      <c r="T9" s="213"/>
      <c r="U9" s="213"/>
      <c r="V9" s="213"/>
      <c r="W9" s="213"/>
      <c r="X9" s="214"/>
      <c r="Y9" s="212" t="s">
        <v>4</v>
      </c>
      <c r="Z9" s="213"/>
      <c r="AA9" s="213"/>
      <c r="AB9" s="213"/>
      <c r="AC9" s="213"/>
      <c r="AD9" s="213"/>
      <c r="AE9" s="213"/>
      <c r="AF9" s="218" t="s">
        <v>58</v>
      </c>
      <c r="AG9" s="221" t="s">
        <v>5</v>
      </c>
      <c r="AH9" s="224" t="s">
        <v>61</v>
      </c>
      <c r="AI9" s="190" t="s">
        <v>6</v>
      </c>
      <c r="AJ9" s="200" t="s">
        <v>46</v>
      </c>
      <c r="AK9" s="203" t="s">
        <v>47</v>
      </c>
    </row>
    <row r="10" spans="1:37" ht="24.75" customHeight="1">
      <c r="A10" s="206" t="s">
        <v>54</v>
      </c>
      <c r="B10" s="210"/>
      <c r="C10" s="207" t="s">
        <v>7</v>
      </c>
      <c r="D10" s="215"/>
      <c r="E10" s="216"/>
      <c r="F10" s="216"/>
      <c r="G10" s="216"/>
      <c r="H10" s="216"/>
      <c r="I10" s="216"/>
      <c r="J10" s="217"/>
      <c r="K10" s="215"/>
      <c r="L10" s="216"/>
      <c r="M10" s="216"/>
      <c r="N10" s="216"/>
      <c r="O10" s="216"/>
      <c r="P10" s="216"/>
      <c r="Q10" s="217"/>
      <c r="R10" s="215"/>
      <c r="S10" s="216"/>
      <c r="T10" s="216"/>
      <c r="U10" s="216"/>
      <c r="V10" s="216"/>
      <c r="W10" s="216"/>
      <c r="X10" s="217"/>
      <c r="Y10" s="215"/>
      <c r="Z10" s="216"/>
      <c r="AA10" s="216"/>
      <c r="AB10" s="216"/>
      <c r="AC10" s="216"/>
      <c r="AD10" s="216"/>
      <c r="AE10" s="216"/>
      <c r="AF10" s="219"/>
      <c r="AG10" s="222"/>
      <c r="AH10" s="225"/>
      <c r="AI10" s="191"/>
      <c r="AJ10" s="201"/>
      <c r="AK10" s="204"/>
    </row>
    <row r="11" spans="1:37" ht="24.75" customHeight="1">
      <c r="A11" s="206"/>
      <c r="B11" s="210"/>
      <c r="C11" s="207"/>
      <c r="D11" s="8">
        <v>1</v>
      </c>
      <c r="E11" s="9">
        <v>2</v>
      </c>
      <c r="F11" s="9">
        <v>3</v>
      </c>
      <c r="G11" s="9">
        <v>4</v>
      </c>
      <c r="H11" s="9">
        <v>5</v>
      </c>
      <c r="I11" s="9">
        <v>6</v>
      </c>
      <c r="J11" s="10">
        <v>7</v>
      </c>
      <c r="K11" s="8">
        <v>8</v>
      </c>
      <c r="L11" s="9">
        <v>9</v>
      </c>
      <c r="M11" s="9">
        <v>10</v>
      </c>
      <c r="N11" s="9">
        <v>11</v>
      </c>
      <c r="O11" s="9">
        <v>12</v>
      </c>
      <c r="P11" s="9">
        <v>13</v>
      </c>
      <c r="Q11" s="10">
        <v>14</v>
      </c>
      <c r="R11" s="8">
        <v>15</v>
      </c>
      <c r="S11" s="9">
        <v>16</v>
      </c>
      <c r="T11" s="9">
        <v>17</v>
      </c>
      <c r="U11" s="9">
        <v>18</v>
      </c>
      <c r="V11" s="9">
        <v>19</v>
      </c>
      <c r="W11" s="9">
        <v>20</v>
      </c>
      <c r="X11" s="10">
        <v>21</v>
      </c>
      <c r="Y11" s="8">
        <v>22</v>
      </c>
      <c r="Z11" s="9">
        <v>23</v>
      </c>
      <c r="AA11" s="9">
        <v>24</v>
      </c>
      <c r="AB11" s="9">
        <v>25</v>
      </c>
      <c r="AC11" s="9">
        <v>26</v>
      </c>
      <c r="AD11" s="9">
        <v>27</v>
      </c>
      <c r="AE11" s="11">
        <v>28</v>
      </c>
      <c r="AF11" s="219"/>
      <c r="AG11" s="222"/>
      <c r="AH11" s="225"/>
      <c r="AI11" s="191" t="s">
        <v>62</v>
      </c>
      <c r="AJ11" s="201"/>
      <c r="AK11" s="204"/>
    </row>
    <row r="12" spans="1:37" ht="24.75" customHeight="1" thickBot="1">
      <c r="A12" s="12"/>
      <c r="B12" s="211"/>
      <c r="C12" s="13"/>
      <c r="D12" s="48" t="s">
        <v>73</v>
      </c>
      <c r="E12" s="49" t="s">
        <v>74</v>
      </c>
      <c r="F12" s="49" t="s">
        <v>75</v>
      </c>
      <c r="G12" s="49" t="s">
        <v>76</v>
      </c>
      <c r="H12" s="49" t="s">
        <v>77</v>
      </c>
      <c r="I12" s="50" t="s">
        <v>78</v>
      </c>
      <c r="J12" s="51" t="s">
        <v>79</v>
      </c>
      <c r="K12" s="48" t="s">
        <v>73</v>
      </c>
      <c r="L12" s="49" t="s">
        <v>74</v>
      </c>
      <c r="M12" s="49" t="s">
        <v>75</v>
      </c>
      <c r="N12" s="49" t="s">
        <v>76</v>
      </c>
      <c r="O12" s="49" t="s">
        <v>77</v>
      </c>
      <c r="P12" s="50" t="s">
        <v>78</v>
      </c>
      <c r="Q12" s="51" t="s">
        <v>79</v>
      </c>
      <c r="R12" s="48" t="s">
        <v>73</v>
      </c>
      <c r="S12" s="49" t="s">
        <v>74</v>
      </c>
      <c r="T12" s="49" t="s">
        <v>75</v>
      </c>
      <c r="U12" s="49" t="s">
        <v>76</v>
      </c>
      <c r="V12" s="49" t="s">
        <v>77</v>
      </c>
      <c r="W12" s="50" t="s">
        <v>78</v>
      </c>
      <c r="X12" s="51" t="s">
        <v>79</v>
      </c>
      <c r="Y12" s="48" t="s">
        <v>73</v>
      </c>
      <c r="Z12" s="49" t="s">
        <v>74</v>
      </c>
      <c r="AA12" s="49" t="s">
        <v>75</v>
      </c>
      <c r="AB12" s="49" t="s">
        <v>76</v>
      </c>
      <c r="AC12" s="49" t="s">
        <v>77</v>
      </c>
      <c r="AD12" s="50" t="s">
        <v>78</v>
      </c>
      <c r="AE12" s="52" t="s">
        <v>79</v>
      </c>
      <c r="AF12" s="220"/>
      <c r="AG12" s="223"/>
      <c r="AH12" s="226"/>
      <c r="AI12" s="208"/>
      <c r="AJ12" s="202"/>
      <c r="AK12" s="205"/>
    </row>
    <row r="13" spans="1:37" ht="21.75" customHeight="1">
      <c r="A13" s="107" t="s">
        <v>21</v>
      </c>
      <c r="B13" s="108" t="s">
        <v>80</v>
      </c>
      <c r="C13" s="170" t="s">
        <v>133</v>
      </c>
      <c r="D13" s="109" t="s">
        <v>86</v>
      </c>
      <c r="E13" s="110" t="s">
        <v>85</v>
      </c>
      <c r="F13" s="110" t="s">
        <v>85</v>
      </c>
      <c r="G13" s="110" t="s">
        <v>85</v>
      </c>
      <c r="H13" s="110" t="s">
        <v>85</v>
      </c>
      <c r="I13" s="110"/>
      <c r="J13" s="111"/>
      <c r="K13" s="109" t="s">
        <v>85</v>
      </c>
      <c r="L13" s="110" t="s">
        <v>85</v>
      </c>
      <c r="M13" s="110" t="s">
        <v>85</v>
      </c>
      <c r="N13" s="110" t="s">
        <v>85</v>
      </c>
      <c r="O13" s="110" t="s">
        <v>85</v>
      </c>
      <c r="P13" s="110"/>
      <c r="Q13" s="111"/>
      <c r="R13" s="109" t="s">
        <v>85</v>
      </c>
      <c r="S13" s="110" t="s">
        <v>85</v>
      </c>
      <c r="T13" s="110" t="s">
        <v>85</v>
      </c>
      <c r="U13" s="110" t="s">
        <v>85</v>
      </c>
      <c r="V13" s="110" t="s">
        <v>85</v>
      </c>
      <c r="W13" s="110"/>
      <c r="X13" s="111"/>
      <c r="Y13" s="109" t="s">
        <v>85</v>
      </c>
      <c r="Z13" s="110" t="s">
        <v>85</v>
      </c>
      <c r="AA13" s="110" t="s">
        <v>85</v>
      </c>
      <c r="AB13" s="110" t="s">
        <v>85</v>
      </c>
      <c r="AC13" s="110" t="s">
        <v>85</v>
      </c>
      <c r="AD13" s="110"/>
      <c r="AE13" s="112"/>
      <c r="AF13" s="113">
        <v>160</v>
      </c>
      <c r="AG13" s="171">
        <f>AF13/4</f>
        <v>40</v>
      </c>
      <c r="AH13" s="172">
        <f>ROUNDDOWN(AG13/$AH$5,2)</f>
        <v>1</v>
      </c>
      <c r="AI13" s="63"/>
      <c r="AJ13" s="61"/>
      <c r="AK13" s="59"/>
    </row>
    <row r="14" spans="1:37" ht="27" customHeight="1">
      <c r="A14" s="107" t="s">
        <v>22</v>
      </c>
      <c r="B14" s="108" t="s">
        <v>66</v>
      </c>
      <c r="C14" s="169" t="s">
        <v>126</v>
      </c>
      <c r="D14" s="115" t="s">
        <v>102</v>
      </c>
      <c r="E14" s="116" t="s">
        <v>82</v>
      </c>
      <c r="F14" s="116" t="s">
        <v>82</v>
      </c>
      <c r="G14" s="116" t="s">
        <v>82</v>
      </c>
      <c r="H14" s="116" t="s">
        <v>82</v>
      </c>
      <c r="I14" s="117"/>
      <c r="J14" s="118"/>
      <c r="K14" s="115" t="s">
        <v>82</v>
      </c>
      <c r="L14" s="116" t="s">
        <v>82</v>
      </c>
      <c r="M14" s="116" t="s">
        <v>82</v>
      </c>
      <c r="N14" s="116" t="s">
        <v>82</v>
      </c>
      <c r="O14" s="116" t="s">
        <v>82</v>
      </c>
      <c r="P14" s="117"/>
      <c r="Q14" s="118"/>
      <c r="R14" s="115" t="s">
        <v>82</v>
      </c>
      <c r="S14" s="116" t="s">
        <v>82</v>
      </c>
      <c r="T14" s="116" t="s">
        <v>82</v>
      </c>
      <c r="U14" s="116" t="s">
        <v>82</v>
      </c>
      <c r="V14" s="116" t="s">
        <v>82</v>
      </c>
      <c r="W14" s="117"/>
      <c r="X14" s="118"/>
      <c r="Y14" s="115" t="s">
        <v>82</v>
      </c>
      <c r="Z14" s="116" t="s">
        <v>82</v>
      </c>
      <c r="AA14" s="116" t="s">
        <v>82</v>
      </c>
      <c r="AB14" s="116" t="s">
        <v>82</v>
      </c>
      <c r="AC14" s="116" t="s">
        <v>82</v>
      </c>
      <c r="AD14" s="117"/>
      <c r="AE14" s="119"/>
      <c r="AF14" s="120">
        <v>80</v>
      </c>
      <c r="AG14" s="173">
        <f t="shared" ref="AG14:AG21" si="0">AF14/4</f>
        <v>20</v>
      </c>
      <c r="AH14" s="172">
        <f>AG14/$AH$5</f>
        <v>0.5</v>
      </c>
      <c r="AI14" s="64"/>
      <c r="AJ14" s="62"/>
      <c r="AK14" s="60"/>
    </row>
    <row r="15" spans="1:37" ht="21.75" customHeight="1">
      <c r="A15" s="107" t="s">
        <v>32</v>
      </c>
      <c r="B15" s="108" t="s">
        <v>66</v>
      </c>
      <c r="C15" s="169" t="s">
        <v>126</v>
      </c>
      <c r="D15" s="121" t="s">
        <v>103</v>
      </c>
      <c r="E15" s="106" t="s">
        <v>89</v>
      </c>
      <c r="F15" s="106" t="s">
        <v>89</v>
      </c>
      <c r="G15" s="106" t="s">
        <v>89</v>
      </c>
      <c r="H15" s="106" t="s">
        <v>89</v>
      </c>
      <c r="I15" s="106"/>
      <c r="J15" s="122"/>
      <c r="K15" s="121" t="s">
        <v>89</v>
      </c>
      <c r="L15" s="106" t="s">
        <v>89</v>
      </c>
      <c r="M15" s="106" t="s">
        <v>89</v>
      </c>
      <c r="N15" s="106" t="s">
        <v>89</v>
      </c>
      <c r="O15" s="106" t="s">
        <v>89</v>
      </c>
      <c r="P15" s="106"/>
      <c r="Q15" s="122"/>
      <c r="R15" s="121" t="s">
        <v>89</v>
      </c>
      <c r="S15" s="106" t="s">
        <v>89</v>
      </c>
      <c r="T15" s="106" t="s">
        <v>89</v>
      </c>
      <c r="U15" s="106" t="s">
        <v>89</v>
      </c>
      <c r="V15" s="106" t="s">
        <v>89</v>
      </c>
      <c r="W15" s="106"/>
      <c r="X15" s="122"/>
      <c r="Y15" s="121" t="s">
        <v>89</v>
      </c>
      <c r="Z15" s="106" t="s">
        <v>89</v>
      </c>
      <c r="AA15" s="106" t="s">
        <v>89</v>
      </c>
      <c r="AB15" s="106" t="s">
        <v>89</v>
      </c>
      <c r="AC15" s="106" t="s">
        <v>89</v>
      </c>
      <c r="AD15" s="106"/>
      <c r="AE15" s="123"/>
      <c r="AF15" s="124">
        <v>80</v>
      </c>
      <c r="AG15" s="173">
        <f t="shared" si="0"/>
        <v>20</v>
      </c>
      <c r="AH15" s="172">
        <f>AG15/$AH$5</f>
        <v>0.5</v>
      </c>
      <c r="AI15" s="64"/>
      <c r="AJ15" s="62"/>
      <c r="AK15" s="60"/>
    </row>
    <row r="16" spans="1:37" ht="21.75" customHeight="1">
      <c r="A16" s="107" t="s">
        <v>32</v>
      </c>
      <c r="B16" s="108" t="s">
        <v>80</v>
      </c>
      <c r="C16" s="169" t="s">
        <v>127</v>
      </c>
      <c r="D16" s="115"/>
      <c r="E16" s="116"/>
      <c r="F16" s="116" t="s">
        <v>104</v>
      </c>
      <c r="G16" s="116" t="s">
        <v>71</v>
      </c>
      <c r="H16" s="116" t="s">
        <v>71</v>
      </c>
      <c r="I16" s="117" t="s">
        <v>71</v>
      </c>
      <c r="J16" s="118" t="s">
        <v>71</v>
      </c>
      <c r="K16" s="115"/>
      <c r="L16" s="116"/>
      <c r="M16" s="116" t="s">
        <v>71</v>
      </c>
      <c r="N16" s="116" t="s">
        <v>71</v>
      </c>
      <c r="O16" s="116" t="s">
        <v>71</v>
      </c>
      <c r="P16" s="117" t="s">
        <v>71</v>
      </c>
      <c r="Q16" s="118" t="s">
        <v>71</v>
      </c>
      <c r="R16" s="115"/>
      <c r="S16" s="116"/>
      <c r="T16" s="116" t="s">
        <v>71</v>
      </c>
      <c r="U16" s="116" t="s">
        <v>71</v>
      </c>
      <c r="V16" s="116" t="s">
        <v>71</v>
      </c>
      <c r="W16" s="117" t="s">
        <v>71</v>
      </c>
      <c r="X16" s="118" t="s">
        <v>71</v>
      </c>
      <c r="Y16" s="115"/>
      <c r="Z16" s="116"/>
      <c r="AA16" s="116" t="s">
        <v>71</v>
      </c>
      <c r="AB16" s="116" t="s">
        <v>71</v>
      </c>
      <c r="AC16" s="116" t="s">
        <v>71</v>
      </c>
      <c r="AD16" s="117" t="s">
        <v>71</v>
      </c>
      <c r="AE16" s="119" t="s">
        <v>71</v>
      </c>
      <c r="AF16" s="120">
        <v>160</v>
      </c>
      <c r="AG16" s="173">
        <f t="shared" si="0"/>
        <v>40</v>
      </c>
      <c r="AH16" s="172">
        <f>AG16/$AH$5</f>
        <v>1</v>
      </c>
      <c r="AI16" s="64"/>
      <c r="AJ16" s="62"/>
      <c r="AK16" s="60"/>
    </row>
    <row r="17" spans="1:37" ht="39" customHeight="1" thickBot="1">
      <c r="A17" s="107" t="s">
        <v>32</v>
      </c>
      <c r="B17" s="108" t="s">
        <v>84</v>
      </c>
      <c r="C17" s="169" t="s">
        <v>134</v>
      </c>
      <c r="D17" s="121"/>
      <c r="E17" s="106" t="s">
        <v>103</v>
      </c>
      <c r="F17" s="106"/>
      <c r="G17" s="106" t="s">
        <v>103</v>
      </c>
      <c r="H17" s="106"/>
      <c r="I17" s="106" t="s">
        <v>105</v>
      </c>
      <c r="J17" s="122"/>
      <c r="K17" s="121"/>
      <c r="L17" s="106" t="s">
        <v>103</v>
      </c>
      <c r="M17" s="106"/>
      <c r="N17" s="106" t="s">
        <v>103</v>
      </c>
      <c r="O17" s="106"/>
      <c r="P17" s="106" t="s">
        <v>103</v>
      </c>
      <c r="Q17" s="122"/>
      <c r="R17" s="121"/>
      <c r="S17" s="106" t="s">
        <v>103</v>
      </c>
      <c r="T17" s="106"/>
      <c r="U17" s="106" t="s">
        <v>103</v>
      </c>
      <c r="V17" s="106"/>
      <c r="W17" s="106" t="s">
        <v>103</v>
      </c>
      <c r="X17" s="122"/>
      <c r="Y17" s="125"/>
      <c r="Z17" s="126" t="s">
        <v>103</v>
      </c>
      <c r="AA17" s="126"/>
      <c r="AB17" s="126" t="s">
        <v>103</v>
      </c>
      <c r="AC17" s="126"/>
      <c r="AD17" s="126" t="s">
        <v>103</v>
      </c>
      <c r="AE17" s="127"/>
      <c r="AF17" s="128">
        <v>48</v>
      </c>
      <c r="AG17" s="174">
        <f t="shared" si="0"/>
        <v>12</v>
      </c>
      <c r="AH17" s="175">
        <f>AG17/$AH$5</f>
        <v>0.3</v>
      </c>
      <c r="AI17" s="64"/>
      <c r="AJ17" s="62" t="s">
        <v>111</v>
      </c>
      <c r="AK17" s="60">
        <v>48</v>
      </c>
    </row>
    <row r="18" spans="1:37" ht="21.75" customHeight="1" thickBot="1">
      <c r="A18" s="67"/>
      <c r="B18" s="58"/>
      <c r="C18" s="168"/>
      <c r="D18" s="69"/>
      <c r="E18" s="20"/>
      <c r="F18" s="20"/>
      <c r="G18" s="20"/>
      <c r="H18" s="20"/>
      <c r="I18" s="20"/>
      <c r="J18" s="70"/>
      <c r="K18" s="69"/>
      <c r="L18" s="20"/>
      <c r="M18" s="20"/>
      <c r="N18" s="20"/>
      <c r="O18" s="20"/>
      <c r="P18" s="20"/>
      <c r="Q18" s="70"/>
      <c r="R18" s="69"/>
      <c r="S18" s="20"/>
      <c r="T18" s="20"/>
      <c r="U18" s="20"/>
      <c r="V18" s="20"/>
      <c r="W18" s="20"/>
      <c r="X18" s="70"/>
      <c r="Y18" s="183" t="s">
        <v>56</v>
      </c>
      <c r="Z18" s="184"/>
      <c r="AA18" s="185"/>
      <c r="AB18" s="237" t="s">
        <v>32</v>
      </c>
      <c r="AC18" s="238"/>
      <c r="AD18" s="238"/>
      <c r="AE18" s="239"/>
      <c r="AF18" s="189" t="s">
        <v>63</v>
      </c>
      <c r="AG18" s="185"/>
      <c r="AH18" s="153">
        <v>1.8</v>
      </c>
      <c r="AI18" s="71"/>
      <c r="AJ18" s="62"/>
      <c r="AK18" s="60"/>
    </row>
    <row r="19" spans="1:37" ht="21.75" customHeight="1">
      <c r="A19" s="107" t="s">
        <v>27</v>
      </c>
      <c r="B19" s="108" t="s">
        <v>80</v>
      </c>
      <c r="C19" s="169" t="s">
        <v>129</v>
      </c>
      <c r="D19" s="115" t="s">
        <v>71</v>
      </c>
      <c r="E19" s="116" t="s">
        <v>71</v>
      </c>
      <c r="F19" s="116" t="s">
        <v>71</v>
      </c>
      <c r="G19" s="116" t="s">
        <v>71</v>
      </c>
      <c r="H19" s="116" t="s">
        <v>71</v>
      </c>
      <c r="I19" s="117"/>
      <c r="J19" s="118"/>
      <c r="K19" s="115" t="s">
        <v>71</v>
      </c>
      <c r="L19" s="116" t="s">
        <v>71</v>
      </c>
      <c r="M19" s="116" t="s">
        <v>71</v>
      </c>
      <c r="N19" s="116" t="s">
        <v>71</v>
      </c>
      <c r="O19" s="116" t="s">
        <v>71</v>
      </c>
      <c r="P19" s="117"/>
      <c r="Q19" s="118"/>
      <c r="R19" s="115" t="s">
        <v>71</v>
      </c>
      <c r="S19" s="116" t="s">
        <v>71</v>
      </c>
      <c r="T19" s="116" t="s">
        <v>71</v>
      </c>
      <c r="U19" s="116" t="s">
        <v>71</v>
      </c>
      <c r="V19" s="116" t="s">
        <v>71</v>
      </c>
      <c r="W19" s="117"/>
      <c r="X19" s="118"/>
      <c r="Y19" s="129" t="s">
        <v>71</v>
      </c>
      <c r="Z19" s="130" t="s">
        <v>71</v>
      </c>
      <c r="AA19" s="130" t="s">
        <v>71</v>
      </c>
      <c r="AB19" s="130" t="s">
        <v>71</v>
      </c>
      <c r="AC19" s="130" t="s">
        <v>71</v>
      </c>
      <c r="AD19" s="131"/>
      <c r="AE19" s="132"/>
      <c r="AF19" s="133">
        <v>160</v>
      </c>
      <c r="AG19" s="176">
        <f t="shared" si="0"/>
        <v>40</v>
      </c>
      <c r="AH19" s="172">
        <f>AG19/$AH$5</f>
        <v>1</v>
      </c>
      <c r="AI19" s="65"/>
      <c r="AJ19" s="62"/>
      <c r="AK19" s="60"/>
    </row>
    <row r="20" spans="1:37" ht="21.75" customHeight="1">
      <c r="A20" s="107" t="s">
        <v>27</v>
      </c>
      <c r="B20" s="108" t="s">
        <v>84</v>
      </c>
      <c r="C20" s="169" t="s">
        <v>134</v>
      </c>
      <c r="D20" s="115"/>
      <c r="E20" s="116"/>
      <c r="F20" s="116" t="s">
        <v>103</v>
      </c>
      <c r="G20" s="106"/>
      <c r="H20" s="106"/>
      <c r="I20" s="116"/>
      <c r="J20" s="134"/>
      <c r="K20" s="115"/>
      <c r="L20" s="116"/>
      <c r="M20" s="116" t="s">
        <v>106</v>
      </c>
      <c r="N20" s="106"/>
      <c r="O20" s="106"/>
      <c r="P20" s="116"/>
      <c r="Q20" s="134"/>
      <c r="R20" s="115"/>
      <c r="S20" s="116"/>
      <c r="T20" s="116" t="s">
        <v>103</v>
      </c>
      <c r="U20" s="106"/>
      <c r="V20" s="106"/>
      <c r="W20" s="116"/>
      <c r="X20" s="134"/>
      <c r="Y20" s="115"/>
      <c r="Z20" s="116"/>
      <c r="AA20" s="116" t="s">
        <v>103</v>
      </c>
      <c r="AB20" s="106"/>
      <c r="AC20" s="106"/>
      <c r="AD20" s="116"/>
      <c r="AE20" s="135"/>
      <c r="AF20" s="120">
        <v>16</v>
      </c>
      <c r="AG20" s="173">
        <f t="shared" si="0"/>
        <v>4</v>
      </c>
      <c r="AH20" s="172">
        <f>AG20/$AH$5</f>
        <v>0.1</v>
      </c>
      <c r="AI20" s="65"/>
      <c r="AJ20" s="62"/>
      <c r="AK20" s="60"/>
    </row>
    <row r="21" spans="1:37" ht="21.75" customHeight="1" thickBot="1">
      <c r="A21" s="107" t="s">
        <v>27</v>
      </c>
      <c r="B21" s="108" t="s">
        <v>81</v>
      </c>
      <c r="C21" s="169" t="s">
        <v>135</v>
      </c>
      <c r="D21" s="121"/>
      <c r="E21" s="106"/>
      <c r="F21" s="116"/>
      <c r="G21" s="116"/>
      <c r="H21" s="116"/>
      <c r="I21" s="161"/>
      <c r="J21" s="136" t="s">
        <v>109</v>
      </c>
      <c r="K21" s="121"/>
      <c r="L21" s="106"/>
      <c r="M21" s="116"/>
      <c r="N21" s="116"/>
      <c r="O21" s="116"/>
      <c r="P21" s="161"/>
      <c r="Q21" s="136" t="s">
        <v>102</v>
      </c>
      <c r="R21" s="121"/>
      <c r="S21" s="106"/>
      <c r="T21" s="116"/>
      <c r="U21" s="116"/>
      <c r="V21" s="116"/>
      <c r="W21" s="161"/>
      <c r="X21" s="136" t="s">
        <v>110</v>
      </c>
      <c r="Y21" s="125"/>
      <c r="Z21" s="126"/>
      <c r="AA21" s="137"/>
      <c r="AB21" s="137"/>
      <c r="AC21" s="137"/>
      <c r="AD21" s="158"/>
      <c r="AE21" s="138" t="s">
        <v>109</v>
      </c>
      <c r="AF21" s="139">
        <v>16</v>
      </c>
      <c r="AG21" s="174">
        <f t="shared" si="0"/>
        <v>4</v>
      </c>
      <c r="AH21" s="175">
        <f>AG21/$AH$5</f>
        <v>0.1</v>
      </c>
      <c r="AI21" s="65"/>
      <c r="AJ21" s="62"/>
      <c r="AK21" s="60"/>
    </row>
    <row r="22" spans="1:37" ht="21.75" customHeight="1" thickBot="1">
      <c r="A22" s="67"/>
      <c r="B22" s="58"/>
      <c r="C22" s="168"/>
      <c r="D22" s="69"/>
      <c r="E22" s="20"/>
      <c r="F22" s="20"/>
      <c r="G22" s="20"/>
      <c r="H22" s="20"/>
      <c r="I22" s="20"/>
      <c r="J22" s="70"/>
      <c r="K22" s="69"/>
      <c r="L22" s="20"/>
      <c r="M22" s="20"/>
      <c r="N22" s="20"/>
      <c r="O22" s="20"/>
      <c r="P22" s="20"/>
      <c r="Q22" s="70"/>
      <c r="R22" s="69"/>
      <c r="S22" s="20"/>
      <c r="T22" s="20"/>
      <c r="U22" s="20"/>
      <c r="V22" s="20"/>
      <c r="W22" s="20"/>
      <c r="X22" s="70"/>
      <c r="Y22" s="183" t="s">
        <v>56</v>
      </c>
      <c r="Z22" s="184"/>
      <c r="AA22" s="185"/>
      <c r="AB22" s="237" t="s">
        <v>27</v>
      </c>
      <c r="AC22" s="238"/>
      <c r="AD22" s="238"/>
      <c r="AE22" s="239"/>
      <c r="AF22" s="189" t="s">
        <v>63</v>
      </c>
      <c r="AG22" s="185"/>
      <c r="AH22" s="153">
        <v>1.2</v>
      </c>
      <c r="AI22" s="71"/>
      <c r="AJ22" s="62"/>
      <c r="AK22" s="60"/>
    </row>
    <row r="23" spans="1:37" ht="21.75" customHeight="1">
      <c r="A23" s="107" t="s">
        <v>34</v>
      </c>
      <c r="B23" s="108" t="s">
        <v>81</v>
      </c>
      <c r="C23" s="138" t="s">
        <v>131</v>
      </c>
      <c r="D23" s="141" t="s">
        <v>108</v>
      </c>
      <c r="E23" s="142"/>
      <c r="F23" s="142"/>
      <c r="G23" s="143" t="s">
        <v>107</v>
      </c>
      <c r="H23" s="143"/>
      <c r="I23" s="140"/>
      <c r="J23" s="166" t="s">
        <v>108</v>
      </c>
      <c r="K23" s="164"/>
      <c r="L23" s="142"/>
      <c r="M23" s="142" t="s">
        <v>107</v>
      </c>
      <c r="N23" s="143"/>
      <c r="O23" s="143"/>
      <c r="P23" s="158" t="s">
        <v>107</v>
      </c>
      <c r="Q23" s="144"/>
      <c r="R23" s="141"/>
      <c r="S23" s="142" t="s">
        <v>107</v>
      </c>
      <c r="T23" s="142"/>
      <c r="U23" s="143"/>
      <c r="V23" s="143" t="s">
        <v>107</v>
      </c>
      <c r="W23" s="158"/>
      <c r="X23" s="144"/>
      <c r="Y23" s="145" t="s">
        <v>107</v>
      </c>
      <c r="Z23" s="146"/>
      <c r="AA23" s="146"/>
      <c r="AB23" s="147" t="s">
        <v>107</v>
      </c>
      <c r="AC23" s="147"/>
      <c r="AD23" s="159"/>
      <c r="AE23" s="149" t="s">
        <v>108</v>
      </c>
      <c r="AF23" s="150"/>
      <c r="AG23" s="93"/>
      <c r="AH23" s="14"/>
      <c r="AI23" s="65"/>
      <c r="AJ23" s="62"/>
      <c r="AK23" s="60"/>
    </row>
    <row r="24" spans="1:37" ht="21.75" customHeight="1">
      <c r="A24" s="107" t="s">
        <v>34</v>
      </c>
      <c r="B24" s="108" t="s">
        <v>81</v>
      </c>
      <c r="C24" s="169" t="s">
        <v>136</v>
      </c>
      <c r="D24" s="160"/>
      <c r="E24" s="161" t="s">
        <v>108</v>
      </c>
      <c r="F24" s="161"/>
      <c r="G24" s="161"/>
      <c r="H24" s="161" t="s">
        <v>107</v>
      </c>
      <c r="I24" s="114"/>
      <c r="J24" s="162"/>
      <c r="K24" s="165" t="s">
        <v>108</v>
      </c>
      <c r="L24" s="161"/>
      <c r="M24" s="161"/>
      <c r="N24" s="161" t="s">
        <v>107</v>
      </c>
      <c r="O24" s="161"/>
      <c r="P24" s="161"/>
      <c r="Q24" s="162" t="s">
        <v>107</v>
      </c>
      <c r="R24" s="160"/>
      <c r="S24" s="161"/>
      <c r="T24" s="161" t="s">
        <v>107</v>
      </c>
      <c r="U24" s="161"/>
      <c r="V24" s="161"/>
      <c r="W24" s="161" t="s">
        <v>107</v>
      </c>
      <c r="X24" s="162"/>
      <c r="Y24" s="160"/>
      <c r="Z24" s="161" t="s">
        <v>107</v>
      </c>
      <c r="AA24" s="161"/>
      <c r="AB24" s="161"/>
      <c r="AC24" s="161" t="s">
        <v>107</v>
      </c>
      <c r="AD24" s="161"/>
      <c r="AE24" s="114"/>
      <c r="AF24" s="120"/>
      <c r="AG24" s="56"/>
      <c r="AH24" s="14"/>
      <c r="AI24" s="64"/>
      <c r="AJ24" s="62"/>
      <c r="AK24" s="60"/>
    </row>
    <row r="25" spans="1:37" ht="21.75" customHeight="1" thickBot="1">
      <c r="A25" s="107" t="s">
        <v>34</v>
      </c>
      <c r="B25" s="108" t="s">
        <v>81</v>
      </c>
      <c r="C25" s="169" t="s">
        <v>137</v>
      </c>
      <c r="D25" s="160"/>
      <c r="E25" s="161"/>
      <c r="F25" s="161" t="s">
        <v>108</v>
      </c>
      <c r="G25" s="161"/>
      <c r="H25" s="161"/>
      <c r="I25" s="114" t="s">
        <v>107</v>
      </c>
      <c r="J25" s="162"/>
      <c r="K25" s="165"/>
      <c r="L25" s="161" t="s">
        <v>108</v>
      </c>
      <c r="M25" s="161"/>
      <c r="N25" s="161"/>
      <c r="O25" s="161" t="s">
        <v>107</v>
      </c>
      <c r="P25" s="161"/>
      <c r="Q25" s="162"/>
      <c r="R25" s="160" t="s">
        <v>107</v>
      </c>
      <c r="S25" s="161"/>
      <c r="T25" s="161"/>
      <c r="U25" s="161" t="s">
        <v>107</v>
      </c>
      <c r="V25" s="161"/>
      <c r="W25" s="161"/>
      <c r="X25" s="162" t="s">
        <v>107</v>
      </c>
      <c r="Y25" s="163"/>
      <c r="Z25" s="158"/>
      <c r="AA25" s="158" t="s">
        <v>107</v>
      </c>
      <c r="AB25" s="158"/>
      <c r="AC25" s="158"/>
      <c r="AD25" s="158" t="s">
        <v>107</v>
      </c>
      <c r="AE25" s="140"/>
      <c r="AF25" s="152"/>
      <c r="AG25" s="96"/>
      <c r="AH25" s="76"/>
      <c r="AI25" s="64"/>
      <c r="AJ25" s="62"/>
      <c r="AK25" s="60"/>
    </row>
    <row r="26" spans="1:37" ht="21.75" customHeight="1" thickBot="1">
      <c r="A26" s="67"/>
      <c r="B26" s="58"/>
      <c r="C26" s="68"/>
      <c r="D26" s="69"/>
      <c r="E26" s="20"/>
      <c r="F26" s="20"/>
      <c r="G26" s="20"/>
      <c r="H26" s="20"/>
      <c r="I26" s="20"/>
      <c r="J26" s="70"/>
      <c r="K26" s="69"/>
      <c r="L26" s="20"/>
      <c r="M26" s="20"/>
      <c r="N26" s="20"/>
      <c r="O26" s="20"/>
      <c r="P26" s="20"/>
      <c r="Q26" s="70"/>
      <c r="R26" s="69"/>
      <c r="S26" s="20"/>
      <c r="T26" s="20"/>
      <c r="U26" s="20"/>
      <c r="V26" s="20"/>
      <c r="W26" s="20"/>
      <c r="X26" s="70"/>
      <c r="Y26" s="183" t="s">
        <v>56</v>
      </c>
      <c r="Z26" s="184"/>
      <c r="AA26" s="185"/>
      <c r="AB26" s="237" t="s">
        <v>34</v>
      </c>
      <c r="AC26" s="238"/>
      <c r="AD26" s="238"/>
      <c r="AE26" s="239"/>
      <c r="AF26" s="189" t="s">
        <v>63</v>
      </c>
      <c r="AG26" s="185"/>
      <c r="AH26" s="83"/>
      <c r="AI26" s="71"/>
      <c r="AJ26" s="62"/>
      <c r="AK26" s="60"/>
    </row>
    <row r="27" spans="1:37" ht="19.5" customHeight="1">
      <c r="A27" s="2" t="s">
        <v>53</v>
      </c>
      <c r="B27" t="s">
        <v>119</v>
      </c>
    </row>
    <row r="28" spans="1:37" ht="19.5" customHeight="1">
      <c r="A28" s="2" t="s">
        <v>55</v>
      </c>
      <c r="B28" t="s">
        <v>43</v>
      </c>
    </row>
    <row r="29" spans="1:37" ht="48" customHeight="1">
      <c r="A29" s="2" t="s">
        <v>39</v>
      </c>
      <c r="B29" s="193" t="s">
        <v>123</v>
      </c>
      <c r="C29" s="193"/>
      <c r="D29" s="193"/>
      <c r="E29" s="193"/>
      <c r="F29" s="193"/>
      <c r="G29" s="193"/>
      <c r="H29" s="193"/>
      <c r="I29" s="193"/>
      <c r="J29" s="193"/>
      <c r="K29" s="193"/>
      <c r="L29" s="193"/>
      <c r="M29" s="193"/>
      <c r="N29" s="193"/>
      <c r="O29" s="193"/>
      <c r="P29" s="193"/>
      <c r="Q29" s="193"/>
      <c r="R29" s="193"/>
      <c r="S29" s="193"/>
      <c r="T29" s="193"/>
      <c r="U29" s="193"/>
      <c r="V29" s="193"/>
      <c r="W29" s="193"/>
      <c r="X29" s="193"/>
      <c r="Y29" s="193"/>
      <c r="Z29" s="193"/>
      <c r="AA29" s="193"/>
      <c r="AB29" s="193"/>
      <c r="AC29" s="193"/>
      <c r="AD29" s="193"/>
      <c r="AE29" s="193"/>
      <c r="AF29" s="193"/>
      <c r="AG29" s="193"/>
      <c r="AH29" s="193"/>
      <c r="AI29" s="193"/>
      <c r="AJ29" s="193"/>
      <c r="AK29" s="193"/>
    </row>
    <row r="30" spans="1:37" ht="19.5" customHeight="1">
      <c r="B30" t="s">
        <v>13</v>
      </c>
      <c r="D30" s="100" t="s">
        <v>14</v>
      </c>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row>
    <row r="31" spans="1:37" ht="19.5" customHeight="1">
      <c r="A31" s="2" t="s">
        <v>41</v>
      </c>
      <c r="B31" s="194" t="s">
        <v>8</v>
      </c>
      <c r="C31" s="194"/>
      <c r="D31" s="194"/>
      <c r="E31" s="194"/>
      <c r="F31" s="194"/>
      <c r="G31" s="194"/>
      <c r="H31" s="194"/>
      <c r="I31" s="194"/>
      <c r="J31" s="194"/>
      <c r="K31" s="194"/>
      <c r="L31" s="194"/>
      <c r="M31" s="194"/>
      <c r="N31" s="194"/>
      <c r="O31" s="194"/>
      <c r="P31" s="194"/>
      <c r="Q31" s="194"/>
      <c r="R31" s="194"/>
      <c r="S31" s="194"/>
      <c r="T31" s="194"/>
      <c r="U31" s="194"/>
      <c r="V31" s="194"/>
      <c r="W31" s="194"/>
      <c r="X31" s="194"/>
      <c r="Y31" s="194"/>
      <c r="Z31" s="194"/>
      <c r="AA31" s="194"/>
      <c r="AB31" s="194"/>
      <c r="AC31" s="194"/>
      <c r="AD31" s="194"/>
      <c r="AE31" s="194"/>
      <c r="AF31" s="194"/>
      <c r="AG31" s="194"/>
      <c r="AH31" s="194"/>
      <c r="AI31" s="194"/>
    </row>
    <row r="32" spans="1:37" ht="20.25" customHeight="1">
      <c r="A32" s="2" t="s">
        <v>40</v>
      </c>
      <c r="B32" s="5" t="s">
        <v>9</v>
      </c>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row>
    <row r="33" spans="1:37" ht="20.25" customHeight="1">
      <c r="A33" s="2"/>
      <c r="B33" s="15" t="s">
        <v>10</v>
      </c>
      <c r="C33" s="15" t="s">
        <v>11</v>
      </c>
    </row>
    <row r="34" spans="1:37" ht="20.25" customHeight="1" thickBot="1">
      <c r="A34" s="2"/>
      <c r="B34" s="15"/>
      <c r="C34" s="16" t="s">
        <v>12</v>
      </c>
    </row>
    <row r="35" spans="1:37" ht="39" customHeight="1" thickBot="1">
      <c r="A35" s="2"/>
      <c r="B35" s="195" t="s">
        <v>38</v>
      </c>
      <c r="C35" s="187"/>
      <c r="D35" s="196"/>
      <c r="E35" s="197" t="s">
        <v>94</v>
      </c>
      <c r="F35" s="198"/>
      <c r="G35" s="198"/>
      <c r="H35" s="198"/>
      <c r="I35" s="198"/>
      <c r="J35" s="198"/>
      <c r="K35" s="198"/>
      <c r="L35" s="198"/>
      <c r="M35" s="198"/>
      <c r="N35" s="198"/>
      <c r="O35" s="198"/>
      <c r="P35" s="198"/>
      <c r="Q35" s="198"/>
      <c r="R35" s="198"/>
      <c r="S35" s="198"/>
      <c r="T35" s="198"/>
      <c r="U35" s="198"/>
      <c r="V35" s="198"/>
      <c r="W35" s="198"/>
      <c r="X35" s="198"/>
      <c r="Y35" s="198"/>
      <c r="Z35" s="198"/>
      <c r="AA35" s="198"/>
      <c r="AB35" s="198"/>
      <c r="AC35" s="198"/>
      <c r="AD35" s="198"/>
      <c r="AE35" s="198"/>
      <c r="AF35" s="198"/>
      <c r="AG35" s="198"/>
      <c r="AH35" s="198"/>
      <c r="AI35" s="198"/>
      <c r="AJ35" s="198"/>
      <c r="AK35" s="199"/>
    </row>
    <row r="36" spans="1:37" ht="19.5" customHeight="1">
      <c r="A36" s="2" t="s">
        <v>59</v>
      </c>
      <c r="B36" t="s">
        <v>60</v>
      </c>
    </row>
    <row r="37" spans="1:37" ht="19.5" customHeight="1">
      <c r="A37" s="2" t="s">
        <v>42</v>
      </c>
      <c r="B37" s="66" t="s">
        <v>122</v>
      </c>
    </row>
    <row r="38" spans="1:37" ht="19.5" customHeight="1">
      <c r="A38" s="2" t="s">
        <v>44</v>
      </c>
      <c r="B38" t="s">
        <v>37</v>
      </c>
    </row>
    <row r="39" spans="1:37" ht="18.75" customHeight="1">
      <c r="A39" s="2" t="s">
        <v>50</v>
      </c>
      <c r="B39" t="s">
        <v>49</v>
      </c>
    </row>
    <row r="40" spans="1:37" ht="18.75" customHeight="1">
      <c r="A40" s="2" t="s">
        <v>51</v>
      </c>
      <c r="B40" t="s">
        <v>65</v>
      </c>
    </row>
    <row r="41" spans="1:37" ht="20.25" customHeight="1">
      <c r="A41" s="2" t="s">
        <v>64</v>
      </c>
      <c r="B41" t="s">
        <v>45</v>
      </c>
    </row>
    <row r="42" spans="1:37" ht="20.25" customHeight="1">
      <c r="A42" s="2" t="s">
        <v>117</v>
      </c>
      <c r="B42" t="s">
        <v>118</v>
      </c>
    </row>
    <row r="44" spans="1:37">
      <c r="AJ44" t="s">
        <v>35</v>
      </c>
    </row>
    <row r="45" spans="1:37">
      <c r="AJ45" t="s">
        <v>21</v>
      </c>
    </row>
    <row r="46" spans="1:37">
      <c r="AJ46" t="s">
        <v>22</v>
      </c>
    </row>
    <row r="47" spans="1:37">
      <c r="AJ47" t="s">
        <v>23</v>
      </c>
    </row>
    <row r="48" spans="1:37">
      <c r="AJ48" t="s">
        <v>24</v>
      </c>
    </row>
    <row r="49" spans="36:36">
      <c r="AJ49" t="s">
        <v>25</v>
      </c>
    </row>
    <row r="50" spans="36:36">
      <c r="AJ50" t="s">
        <v>26</v>
      </c>
    </row>
    <row r="51" spans="36:36">
      <c r="AJ51" t="s">
        <v>27</v>
      </c>
    </row>
    <row r="52" spans="36:36">
      <c r="AJ52" t="s">
        <v>28</v>
      </c>
    </row>
    <row r="53" spans="36:36">
      <c r="AJ53" t="s">
        <v>29</v>
      </c>
    </row>
    <row r="54" spans="36:36">
      <c r="AJ54" t="s">
        <v>30</v>
      </c>
    </row>
    <row r="55" spans="36:36">
      <c r="AJ55" t="s">
        <v>31</v>
      </c>
    </row>
    <row r="56" spans="36:36">
      <c r="AJ56" t="s">
        <v>32</v>
      </c>
    </row>
    <row r="57" spans="36:36">
      <c r="AJ57" t="s">
        <v>33</v>
      </c>
    </row>
    <row r="58" spans="36:36">
      <c r="AJ58" t="s">
        <v>34</v>
      </c>
    </row>
  </sheetData>
  <mergeCells count="40">
    <mergeCell ref="AI11:AI12"/>
    <mergeCell ref="E35:AK35"/>
    <mergeCell ref="AJ1:AK5"/>
    <mergeCell ref="A7:C7"/>
    <mergeCell ref="B29:AK29"/>
    <mergeCell ref="Y26:AA26"/>
    <mergeCell ref="AB18:AE18"/>
    <mergeCell ref="AB22:AE22"/>
    <mergeCell ref="AB26:AE26"/>
    <mergeCell ref="Y18:AA18"/>
    <mergeCell ref="Z7:AD7"/>
    <mergeCell ref="AE7:AI7"/>
    <mergeCell ref="AJ9:AJ12"/>
    <mergeCell ref="AK9:AK12"/>
    <mergeCell ref="AH9:AH12"/>
    <mergeCell ref="D7:F7"/>
    <mergeCell ref="X1:AH1"/>
    <mergeCell ref="X3:AH3"/>
    <mergeCell ref="A3:N3"/>
    <mergeCell ref="B35:D35"/>
    <mergeCell ref="B9:B12"/>
    <mergeCell ref="AF9:AF12"/>
    <mergeCell ref="AF18:AG18"/>
    <mergeCell ref="AF22:AG22"/>
    <mergeCell ref="AF26:AG26"/>
    <mergeCell ref="D9:J10"/>
    <mergeCell ref="K9:Q10"/>
    <mergeCell ref="R9:X10"/>
    <mergeCell ref="Y9:AE10"/>
    <mergeCell ref="AG9:AG12"/>
    <mergeCell ref="B31:AI31"/>
    <mergeCell ref="AI9:AI10"/>
    <mergeCell ref="A10:A11"/>
    <mergeCell ref="Y22:AA22"/>
    <mergeCell ref="S5:AG5"/>
    <mergeCell ref="P7:S7"/>
    <mergeCell ref="T7:Y7"/>
    <mergeCell ref="C10:C11"/>
    <mergeCell ref="G7:L7"/>
    <mergeCell ref="M7:O7"/>
  </mergeCells>
  <phoneticPr fontId="3"/>
  <dataValidations count="3">
    <dataValidation type="list" errorStyle="warning" allowBlank="1" showInputMessage="1" showErrorMessage="1" sqref="A13:A17 A23:A25 A19:A21">
      <formula1>$AJ$45:$AJ$58</formula1>
    </dataValidation>
    <dataValidation type="list" allowBlank="1" showInputMessage="1" showErrorMessage="1" sqref="B13:B26">
      <formula1>"A,B,C,D"</formula1>
    </dataValidation>
    <dataValidation type="list" allowBlank="1" showInputMessage="1" showErrorMessage="1" sqref="AB18:AE18 AB26:AE26 AB22:AE22">
      <formula1>$AJ$47:$AJ$58</formula1>
    </dataValidation>
  </dataValidations>
  <pageMargins left="0.19685039370078741" right="0.19685039370078741" top="0.55118110236220474" bottom="0.55118110236220474" header="0.51181102362204722" footer="0.51181102362204722"/>
  <pageSetup paperSize="9" scale="62" orientation="landscape"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別紙5-1勤務体制</vt:lpstr>
      <vt:lpstr>（例）別紙5-1勤務体制（通所系）</vt:lpstr>
      <vt:lpstr>（例）別紙5-1勤務体制（ＧＨ）</vt:lpstr>
      <vt:lpstr>'（例）別紙5-1勤務体制（ＧＨ）'!Print_Area</vt:lpstr>
      <vt:lpstr>'（例）別紙5-1勤務体制（通所系）'!Print_Area</vt:lpstr>
      <vt:lpstr>'別紙5-1勤務体制'!Print_Area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