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W:\01_文書\統計班\041市統計\統計書\R6\05.公開用\"/>
    </mc:Choice>
  </mc:AlternateContent>
  <xr:revisionPtr revIDLastSave="0" documentId="13_ncr:1_{346BF575-9B21-4214-9017-70F2FC293DFA}" xr6:coauthVersionLast="47" xr6:coauthVersionMax="47" xr10:uidLastSave="{00000000-0000-0000-0000-000000000000}"/>
  <bookViews>
    <workbookView xWindow="45" yWindow="0" windowWidth="20445" windowHeight="10800" xr2:uid="{00000000-000D-0000-FFFF-FFFF00000000}"/>
  </bookViews>
  <sheets>
    <sheet name="１４ 財政" sheetId="14455" r:id="rId1"/>
    <sheet name="138" sheetId="14447" r:id="rId2"/>
    <sheet name="139" sheetId="14449" r:id="rId3"/>
    <sheet name="140" sheetId="14450" r:id="rId4"/>
    <sheet name="141" sheetId="14454" r:id="rId5"/>
    <sheet name="142" sheetId="14453" r:id="rId6"/>
  </sheets>
  <definedNames>
    <definedName name="_xlnm.Print_Area" localSheetId="1">'138'!$A$1:$I$31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4454" l="1"/>
  <c r="L7" i="14454"/>
  <c r="K7" i="14454"/>
  <c r="J7" i="14454"/>
  <c r="I7" i="14454"/>
  <c r="H7" i="14454"/>
  <c r="G7" i="14454"/>
  <c r="F7" i="14454"/>
  <c r="E7" i="14454"/>
  <c r="D7" i="14454"/>
  <c r="C7" i="14454"/>
  <c r="B7" i="14454"/>
  <c r="M29" i="14454"/>
  <c r="L29" i="14454"/>
  <c r="K29" i="14454"/>
  <c r="J29" i="14454"/>
  <c r="I29" i="14454"/>
  <c r="H29" i="14454"/>
  <c r="G29" i="14454"/>
  <c r="F29" i="14454"/>
  <c r="E29" i="14454"/>
  <c r="D29" i="14454"/>
  <c r="C29" i="14454"/>
  <c r="M7" i="14450"/>
  <c r="L7" i="14450"/>
  <c r="K7" i="14450"/>
  <c r="J7" i="14450"/>
  <c r="I7" i="14450"/>
  <c r="H7" i="14450"/>
  <c r="G7" i="14450"/>
  <c r="F7" i="14450"/>
  <c r="E7" i="14450"/>
  <c r="D7" i="14450"/>
  <c r="C7" i="14450"/>
  <c r="B7" i="14450"/>
  <c r="B7" i="14449"/>
</calcChain>
</file>

<file path=xl/sharedStrings.xml><?xml version="1.0" encoding="utf-8"?>
<sst xmlns="http://schemas.openxmlformats.org/spreadsheetml/2006/main" count="525" uniqueCount="129">
  <si>
    <t>歳      入</t>
    <rPh sb="0" eb="8">
      <t>サイニュウ</t>
    </rPh>
    <phoneticPr fontId="2"/>
  </si>
  <si>
    <t>歳      出</t>
    <phoneticPr fontId="2"/>
  </si>
  <si>
    <t>合計</t>
    <rPh sb="0" eb="2">
      <t>ゴウケイ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</si>
  <si>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</si>
  <si>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</si>
  <si>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</si>
  <si>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</si>
  <si>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</si>
  <si>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</si>
  <si>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</si>
  <si>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</si>
  <si>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</si>
  <si>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</si>
  <si>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</si>
  <si>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</si>
  <si>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</si>
  <si>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</si>
  <si>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</si>
  <si>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</si>
  <si>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5">
      <t>ホシュウヒ</t>
    </rPh>
    <phoneticPr fontId="2"/>
  </si>
  <si>
    <t>補助費等</t>
    <rPh sb="0" eb="3">
      <t>ホジョヒ</t>
    </rPh>
    <rPh sb="3" eb="4">
      <t>トウ</t>
    </rPh>
    <phoneticPr fontId="2"/>
  </si>
  <si>
    <t>積立金</t>
    <rPh sb="0" eb="3">
      <t>ツミタテキン</t>
    </rPh>
    <phoneticPr fontId="2"/>
  </si>
  <si>
    <t>投資及び
出資金貸付金</t>
    <rPh sb="0" eb="2">
      <t>トウシ</t>
    </rPh>
    <rPh sb="2" eb="3">
      <t>オヨ</t>
    </rPh>
    <rPh sb="5" eb="8">
      <t>シュッシキン</t>
    </rPh>
    <rPh sb="8" eb="11">
      <t>カシツケキン</t>
    </rPh>
    <phoneticPr fontId="2"/>
  </si>
  <si>
    <t>繰出金</t>
    <rPh sb="0" eb="2">
      <t>クリダ</t>
    </rPh>
    <rPh sb="2" eb="3">
      <t>キン</t>
    </rPh>
    <phoneticPr fontId="2"/>
  </si>
  <si>
    <t>年度</t>
    <rPh sb="0" eb="2">
      <t>ネンド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</si>
  <si>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</si>
  <si>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</si>
  <si>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</si>
  <si>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区分</t>
    <rPh sb="0" eb="2">
      <t>クブン</t>
    </rPh>
    <phoneticPr fontId="2"/>
  </si>
  <si>
    <t xml:space="preserve">       土    地  （千㎡）</t>
    <rPh sb="7" eb="8">
      <t>ツチ</t>
    </rPh>
    <rPh sb="12" eb="13">
      <t>チ</t>
    </rPh>
    <rPh sb="16" eb="17">
      <t>センダイ</t>
    </rPh>
    <phoneticPr fontId="2"/>
  </si>
  <si>
    <t xml:space="preserve">       建    物  （千㎡）</t>
    <rPh sb="7" eb="8">
      <t>ケン</t>
    </rPh>
    <rPh sb="12" eb="13">
      <t>ブツ</t>
    </rPh>
    <phoneticPr fontId="2"/>
  </si>
  <si>
    <t xml:space="preserve">       物    品  （ 台 ）</t>
    <rPh sb="7" eb="8">
      <t>モノ</t>
    </rPh>
    <rPh sb="12" eb="13">
      <t>シナ</t>
    </rPh>
    <rPh sb="17" eb="18">
      <t>ダイ</t>
    </rPh>
    <phoneticPr fontId="2"/>
  </si>
  <si>
    <t xml:space="preserve">       基 金 等  （百万円）</t>
    <rPh sb="7" eb="8">
      <t>モト</t>
    </rPh>
    <rPh sb="9" eb="10">
      <t>キン</t>
    </rPh>
    <rPh sb="11" eb="12">
      <t>トウ</t>
    </rPh>
    <rPh sb="15" eb="16">
      <t>ヒャク</t>
    </rPh>
    <rPh sb="16" eb="18">
      <t>マンエン</t>
    </rPh>
    <phoneticPr fontId="2"/>
  </si>
  <si>
    <t>－</t>
  </si>
  <si>
    <t>１４ 財政</t>
  </si>
  <si>
    <t>財政</t>
    <rPh sb="0" eb="2">
      <t>ザイセイ</t>
    </rPh>
    <phoneticPr fontId="6"/>
  </si>
  <si>
    <t>会計</t>
    <rPh sb="0" eb="2">
      <t>カイケイ</t>
    </rPh>
    <phoneticPr fontId="2"/>
  </si>
  <si>
    <t>資料　財政課</t>
    <rPh sb="0" eb="2">
      <t>シリョウ</t>
    </rPh>
    <rPh sb="3" eb="6">
      <t>ザイセイカ</t>
    </rPh>
    <phoneticPr fontId="2"/>
  </si>
  <si>
    <t>（注）地方財政状況調査に基づく決算額。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phoneticPr fontId="2"/>
  </si>
  <si>
    <t>（注）地方財政状況調査(公営事業会計等の状況)に基づく決算額。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0">
      <t>チョウ</t>
    </rPh>
    <rPh sb="10" eb="11">
      <t>サ</t>
    </rPh>
    <rPh sb="12" eb="14">
      <t>コウエイ</t>
    </rPh>
    <rPh sb="14" eb="16">
      <t>ジギョウ</t>
    </rPh>
    <rPh sb="16" eb="18">
      <t>カイケイ</t>
    </rPh>
    <rPh sb="18" eb="19">
      <t>ナド</t>
    </rPh>
    <rPh sb="20" eb="22">
      <t>ジョウキョウ</t>
    </rPh>
    <rPh sb="24" eb="25">
      <t>モト</t>
    </rPh>
    <rPh sb="27" eb="29">
      <t>ケッサン</t>
    </rPh>
    <rPh sb="29" eb="30">
      <t>ガク</t>
    </rPh>
    <phoneticPr fontId="2"/>
  </si>
  <si>
    <t>資料　財政課</t>
    <phoneticPr fontId="2"/>
  </si>
  <si>
    <t>（単位：百万円）</t>
    <rPh sb="4" eb="5">
      <t>ヒャク</t>
    </rPh>
    <rPh sb="5" eb="7">
      <t>マンエン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</si>
  <si>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2">
      <t>ｋ</t>
    </rPh>
    <rPh sb="12" eb="15">
      <t>ｓ</t>
    </rPh>
    <rPh sb="16" eb="17">
      <t>ｋ</t>
    </rPh>
    <rPh sb="17" eb="20">
      <t>ｔ</t>
    </rPh>
    <rPh sb="20" eb="21">
      <t>ブン</t>
    </rPh>
    <rPh sb="22" eb="23">
      <t>フク</t>
    </rPh>
    <phoneticPr fontId="2"/>
  </si>
  <si>
    <t>（注）地方財政状況調査に基づく決算額。平成17年度より旧下総町，旧大栄町分を含む。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</si>
  <si>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（注）地方財政状況調査に基づく決算額。平成17年度より旧下総町，旧大栄町分を含む。</t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</si>
  <si>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昭和</t>
  </si>
  <si>
    <t>平成</t>
  </si>
  <si>
    <t>（歳入）</t>
  </si>
  <si>
    <t>（歳出）</t>
  </si>
  <si>
    <t>合計</t>
  </si>
  <si>
    <t>市税</t>
  </si>
  <si>
    <t>地方譲与税</t>
  </si>
  <si>
    <t>利子割交付金</t>
  </si>
  <si>
    <t>配当割交付金</t>
  </si>
  <si>
    <t>株式等譲渡所得割交付金</t>
  </si>
  <si>
    <t>地方消費税
交付金</t>
  </si>
  <si>
    <t>ゴルフ場
利用税交付金</t>
  </si>
  <si>
    <t>自動車取得税
交付金</t>
  </si>
  <si>
    <t>特別地方
消費税交付金</t>
  </si>
  <si>
    <t>地方特例
交付金</t>
  </si>
  <si>
    <t>地方交付税</t>
  </si>
  <si>
    <t>交通安全対策
特別交付金</t>
  </si>
  <si>
    <t>分担金及び
負担金</t>
  </si>
  <si>
    <t>使用料及び
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</si>
  <si>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</si>
  <si>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</si>
  <si>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</si>
  <si>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</si>
  <si>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</si>
  <si>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</si>
  <si>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</si>
  <si>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臨時地方財政
特別交付金</t>
  </si>
  <si>
    <t>繰入金</t>
  </si>
  <si>
    <t>市民税</t>
  </si>
  <si>
    <t>固定資産税</t>
  </si>
  <si>
    <t>軽自動車税</t>
  </si>
  <si>
    <t>市たばこ税</t>
  </si>
  <si>
    <t>電気税</t>
  </si>
  <si>
    <t>ガス税</t>
  </si>
  <si>
    <t>鉱産税</t>
  </si>
  <si>
    <t>木材引取税</t>
  </si>
  <si>
    <t>特別土地
保有税</t>
  </si>
  <si>
    <t>入湯税</t>
  </si>
  <si>
    <t>都市計画税</t>
  </si>
  <si>
    <t>旧法による税</t>
  </si>
  <si>
    <t>学校給食
センター</t>
  </si>
  <si>
    <t>歳入</t>
  </si>
  <si>
    <t>歳出</t>
  </si>
  <si>
    <t>国民健康保険　　(事業勘定）</t>
  </si>
  <si>
    <t>国民健康保険（施設勘定）</t>
  </si>
  <si>
    <t>交通・火災共済</t>
  </si>
  <si>
    <t>下水道事業</t>
  </si>
  <si>
    <t>公設地方
卸売市場</t>
  </si>
  <si>
    <t>老人保険</t>
  </si>
  <si>
    <t>農業集落排水
事業</t>
  </si>
  <si>
    <t>介護保険</t>
  </si>
  <si>
    <t>（介護サービス）</t>
  </si>
  <si>
    <t>収益的収入</t>
  </si>
  <si>
    <t>収入</t>
  </si>
  <si>
    <t>及び支出</t>
  </si>
  <si>
    <t>支出</t>
  </si>
  <si>
    <t>資本的収入</t>
  </si>
  <si>
    <t>簡易水道事業</t>
    <phoneticPr fontId="2"/>
  </si>
  <si>
    <t>（注）基金等は，有価証券＋出資金＋債権＋積立基金＋定額運用基金の合計額。</t>
    <rPh sb="1" eb="2">
      <t>チュウ</t>
    </rPh>
    <rPh sb="3" eb="5">
      <t>キキン</t>
    </rPh>
    <rPh sb="5" eb="6">
      <t>トウ</t>
    </rPh>
    <rPh sb="8" eb="10">
      <t>ユウカ</t>
    </rPh>
    <rPh sb="10" eb="12">
      <t>ショウケン</t>
    </rPh>
    <rPh sb="13" eb="16">
      <t>シュッシキン</t>
    </rPh>
    <rPh sb="17" eb="19">
      <t>サイケン</t>
    </rPh>
    <rPh sb="20" eb="22">
      <t>ツミタテ</t>
    </rPh>
    <rPh sb="22" eb="24">
      <t>キキン</t>
    </rPh>
    <rPh sb="25" eb="27">
      <t>テイガク</t>
    </rPh>
    <rPh sb="27" eb="29">
      <t>ウンヨウ</t>
    </rPh>
    <rPh sb="29" eb="31">
      <t>キキン</t>
    </rPh>
    <rPh sb="32" eb="34">
      <t>ゴウケイ</t>
    </rPh>
    <rPh sb="34" eb="35">
      <t>ガク</t>
    </rPh>
    <phoneticPr fontId="2"/>
  </si>
  <si>
    <t>後期高齢者
医療</t>
    <rPh sb="6" eb="8">
      <t>イリョウ</t>
    </rPh>
    <phoneticPr fontId="2"/>
  </si>
  <si>
    <t>水道事業</t>
    <phoneticPr fontId="2"/>
  </si>
  <si>
    <t>１４-１　一般会計歳入決算額</t>
    <rPh sb="5" eb="7">
      <t>イッパン</t>
    </rPh>
    <rPh sb="7" eb="9">
      <t>カイケイ</t>
    </rPh>
    <rPh sb="9" eb="11">
      <t>サイニュウ</t>
    </rPh>
    <rPh sb="11" eb="14">
      <t>ケッサンガク</t>
    </rPh>
    <phoneticPr fontId="2"/>
  </si>
  <si>
    <t>１４-２　市税の内訳</t>
    <rPh sb="5" eb="7">
      <t>シゼイ</t>
    </rPh>
    <rPh sb="8" eb="10">
      <t>ウチワケ</t>
    </rPh>
    <phoneticPr fontId="2"/>
  </si>
  <si>
    <t>１４-３　市有財産の状況</t>
    <phoneticPr fontId="2"/>
  </si>
  <si>
    <t>１４-４　一般会計歳出決算額（目的別）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8">
      <t>モクテキベツ</t>
    </rPh>
    <phoneticPr fontId="2"/>
  </si>
  <si>
    <t>１４-５　一般会計歳出決算額（性質別）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7">
      <t>セイシツ</t>
    </rPh>
    <rPh sb="17" eb="18">
      <t>ベツ</t>
    </rPh>
    <phoneticPr fontId="2"/>
  </si>
  <si>
    <t>１４-６　特別会計歳入歳出決算額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6">
      <t>ケッサンガク</t>
    </rPh>
    <phoneticPr fontId="2"/>
  </si>
  <si>
    <t>昭和</t>
    <phoneticPr fontId="2"/>
  </si>
  <si>
    <t>市営駐車場管理
運営事業</t>
    <rPh sb="0" eb="2">
      <t>シエイ</t>
    </rPh>
    <rPh sb="5" eb="7">
      <t>カンリ</t>
    </rPh>
    <rPh sb="8" eb="10">
      <t>ウンエイ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</si>
  <si>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</si>
  <si>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道府県民税所得割臨時交付金</t>
    <rPh sb="0" eb="3">
      <t>ドウフケン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</si>
  <si>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2"/>
  </si>
  <si>
    <t>下水道事業</t>
    <rPh sb="0" eb="1">
      <t>ゲ</t>
    </rPh>
    <phoneticPr fontId="2"/>
  </si>
  <si>
    <t>　　　水道事業のうち昭和29年度分は上水道のみである。令和元年度から下水道事業は企業会計に移行した。</t>
    <rPh sb="3" eb="5">
      <t>スイドウ</t>
    </rPh>
    <rPh sb="5" eb="7">
      <t>ジギョウ</t>
    </rPh>
    <rPh sb="10" eb="12">
      <t>ショウワ</t>
    </rPh>
    <rPh sb="14" eb="17">
      <t>ネンドブン</t>
    </rPh>
    <rPh sb="18" eb="21">
      <t>ジョウスイドウ</t>
    </rPh>
    <rPh sb="27" eb="29">
      <t>レイワ</t>
    </rPh>
    <rPh sb="29" eb="31">
      <t>ガンネン</t>
    </rPh>
    <rPh sb="31" eb="32">
      <t>ド</t>
    </rPh>
    <rPh sb="34" eb="37">
      <t>ゲスイドウ</t>
    </rPh>
    <rPh sb="37" eb="39">
      <t>ジギョウ</t>
    </rPh>
    <rPh sb="40" eb="42">
      <t>キギョウ</t>
    </rPh>
    <rPh sb="42" eb="44">
      <t>カイケイ</t>
    </rPh>
    <rPh sb="45" eb="47">
      <t>イコウ</t>
    </rPh>
    <phoneticPr fontId="2"/>
  </si>
  <si>
    <t>　　　土地、建物には水道、簡易水道、下水道事業を含まない。</t>
    <rPh sb="3" eb="5">
      <t>トチ</t>
    </rPh>
    <rPh sb="6" eb="8">
      <t>タテモノ</t>
    </rPh>
    <rPh sb="10" eb="12">
      <t>スイドウ</t>
    </rPh>
    <rPh sb="13" eb="15">
      <t>カンイ</t>
    </rPh>
    <rPh sb="15" eb="17">
      <t>スイドウ</t>
    </rPh>
    <rPh sb="18" eb="21">
      <t>ゲスイドウ</t>
    </rPh>
    <rPh sb="21" eb="23">
      <t>ジギョウ</t>
    </rPh>
    <rPh sb="24" eb="25">
      <t>フク</t>
    </rPh>
    <phoneticPr fontId="3"/>
  </si>
  <si>
    <t>令和</t>
  </si>
  <si>
    <t>法人事業税
交付金</t>
    <rPh sb="0" eb="2">
      <t>ホウジン</t>
    </rPh>
    <rPh sb="2" eb="5">
      <t>ジギョウゼイ</t>
    </rPh>
    <rPh sb="6" eb="9">
      <t>コウフキン</t>
    </rPh>
    <phoneticPr fontId="3"/>
  </si>
  <si>
    <t>元</t>
  </si>
  <si>
    <t xml:space="preserve">        年度
区分</t>
    <rPh sb="8" eb="10">
      <t>ネンド</t>
    </rPh>
    <rPh sb="11" eb="13">
      <t>クブン</t>
    </rPh>
    <phoneticPr fontId="2"/>
  </si>
  <si>
    <t xml:space="preserve">                          年度
区分</t>
    <rPh sb="26" eb="28">
      <t>ネンド</t>
    </rPh>
    <rPh sb="29" eb="31">
      <t>クブン</t>
    </rPh>
    <phoneticPr fontId="2"/>
  </si>
  <si>
    <t xml:space="preserve">              年度
区分</t>
    <rPh sb="14" eb="16">
      <t>ネンド</t>
    </rPh>
    <rPh sb="17" eb="19">
      <t>クブン</t>
    </rPh>
    <phoneticPr fontId="2"/>
  </si>
  <si>
    <t>－</t>
    <phoneticPr fontId="17"/>
  </si>
  <si>
    <t>－</t>
    <phoneticPr fontId="2"/>
  </si>
  <si>
    <t>２２ 一般会計歳入歳出予算 （令和６年度）</t>
    <rPh sb="3" eb="7">
      <t>イッパンカイケイ</t>
    </rPh>
    <rPh sb="7" eb="11">
      <t>サイニュウサイシュツ</t>
    </rPh>
    <rPh sb="11" eb="13">
      <t>ヨサン</t>
    </rPh>
    <rPh sb="15" eb="1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</si>
</sst>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);\(#,##0\)"/>
    <numFmt numFmtId="178" formatCode="#,##0_);[Red]\(#,##0\)"/>
    <numFmt numFmtId="180" formatCode="General&quot;億&quot;&quot;円&quot;"/>
  </numFmts>
  <fonts count="18" x14ac:knownFonts="1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4">
    <xf numFmtId="0" fontId="0" fillId="0" borderId="0"/>
    <xf numFmtId="0" fontId="8" fillId="0" borderId="0" applyFill="0" applyBorder="0" applyAlignment="0">
      <alignment vertical="center"/>
    </xf>
    <xf numFmtId="38" fontId="5" fillId="0" borderId="0" applyFont="0" applyFill="0" applyBorder="0" applyAlignment="0" applyProtection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</cellStyleXfs>
  <cellXfs count="152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0" fillId="0" borderId="0" xfId="0" applyFont="1"/>
    <xf numFmtId="0" fontId="10" fillId="0" borderId="0" xfId="32" applyFont="1"/>
    <xf numFmtId="0" fontId="10" fillId="0" borderId="0" xfId="32" applyFont="1" applyAlignment="1">
      <alignment horizontal="centerContinuous" vertical="center"/>
    </xf>
    <xf numFmtId="0" fontId="15" fillId="0" borderId="0" xfId="32" applyFont="1" applyAlignment="1">
      <alignment horizontal="center" vertical="center"/>
    </xf>
    <xf numFmtId="0" fontId="10" fillId="0" borderId="0" xfId="32" applyFont="1" applyAlignment="1">
      <alignment horizontal="center"/>
    </xf>
    <xf numFmtId="177" fontId="16" fillId="0" borderId="0" xfId="2" applyNumberFormat="1" applyFont="1" applyFill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Alignment="1">
      <alignment horizontal="distributed" vertical="center" indent="1"/>
    </xf>
    <xf numFmtId="0" fontId="12" fillId="0" borderId="15" xfId="0" applyFont="1" applyBorder="1" applyAlignment="1">
      <alignment horizontal="distributed" vertical="center" indent="1"/>
    </xf>
    <xf numFmtId="0" fontId="15" fillId="0" borderId="16" xfId="32" applyFont="1" applyBorder="1" applyAlignment="1">
      <alignment horizontal="center" vertical="center"/>
    </xf>
    <xf numFmtId="0" fontId="10" fillId="0" borderId="17" xfId="0" applyFont="1" applyBorder="1"/>
    <xf numFmtId="180" fontId="15" fillId="0" borderId="18" xfId="32" applyNumberFormat="1" applyFont="1" applyBorder="1" applyAlignment="1">
      <alignment horizontal="center" vertical="center"/>
    </xf>
    <xf numFmtId="0" fontId="15" fillId="0" borderId="17" xfId="32" applyFont="1" applyBorder="1" applyAlignment="1">
      <alignment horizontal="center" vertical="center"/>
    </xf>
    <xf numFmtId="0" fontId="11" fillId="0" borderId="0" xfId="32" applyFont="1" applyAlignment="1">
      <alignment horizontal="center" vertical="center"/>
    </xf>
    <xf numFmtId="180" fontId="15" fillId="0" borderId="19" xfId="32" applyNumberFormat="1" applyFont="1" applyBorder="1" applyAlignment="1">
      <alignment horizontal="center" vertical="center"/>
    </xf>
    <xf numFmtId="0" fontId="11" fillId="0" borderId="0" xfId="33" applyFont="1" applyFill="1" applyAlignment="1">
      <alignment horizontal="center" vertical="center"/>
    </xf>
    <xf numFmtId="0" fontId="10" fillId="0" borderId="0" xfId="33" applyFont="1" applyFill="1" applyAlignment="1">
      <alignment vertical="center"/>
    </xf>
    <xf numFmtId="0" fontId="10" fillId="0" borderId="4" xfId="33" applyFont="1" applyFill="1" applyBorder="1" applyAlignment="1">
      <alignment vertical="center"/>
    </xf>
    <xf numFmtId="0" fontId="10" fillId="0" borderId="4" xfId="33" applyFont="1" applyFill="1" applyBorder="1" applyAlignment="1">
      <alignment horizontal="right" vertical="center"/>
    </xf>
    <xf numFmtId="0" fontId="14" fillId="0" borderId="5" xfId="33" applyFont="1" applyFill="1" applyBorder="1" applyAlignment="1">
      <alignment horizontal="center" vertical="center"/>
    </xf>
    <xf numFmtId="0" fontId="14" fillId="0" borderId="6" xfId="33" applyFont="1" applyFill="1" applyBorder="1" applyAlignment="1">
      <alignment horizontal="center" vertical="center"/>
    </xf>
    <xf numFmtId="0" fontId="14" fillId="0" borderId="6" xfId="33" applyFont="1" applyFill="1" applyBorder="1" applyAlignment="1">
      <alignment vertical="center"/>
    </xf>
    <xf numFmtId="0" fontId="14" fillId="0" borderId="7" xfId="33" applyFont="1" applyFill="1" applyBorder="1" applyAlignment="1">
      <alignment horizontal="center" vertical="center"/>
    </xf>
    <xf numFmtId="38" fontId="14" fillId="0" borderId="8" xfId="33" applyNumberFormat="1" applyFont="1" applyFill="1" applyBorder="1" applyAlignment="1">
      <alignment horizontal="center" vertical="center"/>
    </xf>
    <xf numFmtId="38" fontId="14" fillId="0" borderId="8" xfId="2" applyFont="1" applyFill="1" applyBorder="1" applyAlignment="1">
      <alignment horizontal="center" vertical="center"/>
    </xf>
    <xf numFmtId="0" fontId="14" fillId="0" borderId="8" xfId="2" applyNumberFormat="1" applyFont="1" applyFill="1" applyBorder="1" applyAlignment="1">
      <alignment horizontal="center" vertical="center"/>
    </xf>
    <xf numFmtId="0" fontId="10" fillId="0" borderId="3" xfId="33" applyFont="1" applyFill="1" applyBorder="1" applyAlignment="1">
      <alignment vertical="center"/>
    </xf>
    <xf numFmtId="0" fontId="10" fillId="0" borderId="9" xfId="33" applyFont="1" applyFill="1" applyBorder="1" applyAlignment="1">
      <alignment horizontal="center" vertical="center"/>
    </xf>
    <xf numFmtId="38" fontId="10" fillId="0" borderId="10" xfId="33" applyNumberFormat="1" applyFont="1" applyFill="1" applyBorder="1" applyAlignment="1">
      <alignment horizontal="center" vertical="center"/>
    </xf>
    <xf numFmtId="38" fontId="10" fillId="0" borderId="10" xfId="2" applyFont="1" applyFill="1" applyBorder="1" applyAlignment="1">
      <alignment horizontal="center" vertical="center"/>
    </xf>
    <xf numFmtId="0" fontId="10" fillId="0" borderId="10" xfId="2" applyNumberFormat="1" applyFont="1" applyFill="1" applyBorder="1" applyAlignment="1">
      <alignment horizontal="center" vertical="center"/>
    </xf>
    <xf numFmtId="0" fontId="10" fillId="0" borderId="11" xfId="33" applyFont="1" applyFill="1" applyBorder="1" applyAlignment="1">
      <alignment horizontal="distributed" vertical="center" wrapText="1"/>
    </xf>
    <xf numFmtId="0" fontId="10" fillId="0" borderId="12" xfId="33" applyFont="1" applyFill="1" applyBorder="1" applyAlignment="1">
      <alignment horizontal="distributed" vertical="center"/>
    </xf>
    <xf numFmtId="0" fontId="10" fillId="0" borderId="27" xfId="33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177" fontId="16" fillId="0" borderId="0" xfId="33" applyNumberFormat="1" applyFont="1" applyFill="1" applyAlignment="1">
      <alignment horizontal="right" vertical="center"/>
    </xf>
    <xf numFmtId="37" fontId="16" fillId="0" borderId="0" xfId="2" applyNumberFormat="1" applyFont="1" applyFill="1" applyAlignment="1">
      <alignment horizontal="right" vertical="center"/>
    </xf>
    <xf numFmtId="0" fontId="10" fillId="0" borderId="13" xfId="33" applyFont="1" applyFill="1" applyBorder="1" applyAlignment="1">
      <alignment horizontal="distributed" vertical="center"/>
    </xf>
    <xf numFmtId="0" fontId="10" fillId="0" borderId="7" xfId="33" applyFont="1" applyFill="1" applyBorder="1" applyAlignment="1">
      <alignment horizontal="distributed" vertical="center"/>
    </xf>
    <xf numFmtId="0" fontId="10" fillId="0" borderId="10" xfId="3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2" xfId="33" applyFont="1" applyFill="1" applyBorder="1" applyAlignment="1">
      <alignment horizontal="distributed" vertical="center" wrapText="1"/>
    </xf>
    <xf numFmtId="0" fontId="10" fillId="0" borderId="3" xfId="33" applyFont="1" applyFill="1" applyBorder="1" applyAlignment="1">
      <alignment horizontal="distributed" vertical="center" wrapText="1"/>
    </xf>
    <xf numFmtId="0" fontId="10" fillId="0" borderId="14" xfId="33" applyFont="1" applyFill="1" applyBorder="1" applyAlignment="1">
      <alignment horizontal="distributed" vertical="center" wrapText="1"/>
    </xf>
    <xf numFmtId="0" fontId="10" fillId="0" borderId="11" xfId="33" applyFont="1" applyFill="1" applyBorder="1" applyAlignment="1">
      <alignment horizontal="distributed" vertical="center"/>
    </xf>
    <xf numFmtId="0" fontId="10" fillId="0" borderId="14" xfId="33" applyFont="1" applyFill="1" applyBorder="1" applyAlignment="1">
      <alignment horizontal="distributed" vertical="center"/>
    </xf>
    <xf numFmtId="0" fontId="10" fillId="0" borderId="9" xfId="33" applyFont="1" applyFill="1" applyBorder="1" applyAlignment="1">
      <alignment horizontal="distributed" vertical="center"/>
    </xf>
    <xf numFmtId="0" fontId="14" fillId="0" borderId="11" xfId="33" applyFont="1" applyFill="1" applyBorder="1" applyAlignment="1">
      <alignment horizontal="distributed" vertical="center"/>
    </xf>
    <xf numFmtId="0" fontId="14" fillId="0" borderId="12" xfId="33" applyFont="1" applyFill="1" applyBorder="1" applyAlignment="1">
      <alignment horizontal="distributed" vertical="center"/>
    </xf>
    <xf numFmtId="0" fontId="14" fillId="0" borderId="14" xfId="33" applyFont="1" applyFill="1" applyBorder="1" applyAlignment="1">
      <alignment horizontal="distributed" vertical="center"/>
    </xf>
    <xf numFmtId="0" fontId="14" fillId="0" borderId="9" xfId="33" applyFont="1" applyFill="1" applyBorder="1" applyAlignment="1">
      <alignment horizontal="distributed" vertical="center"/>
    </xf>
    <xf numFmtId="37" fontId="16" fillId="0" borderId="0" xfId="33" applyNumberFormat="1" applyFont="1" applyFill="1" applyAlignment="1">
      <alignment horizontal="right" vertical="center"/>
    </xf>
    <xf numFmtId="0" fontId="10" fillId="0" borderId="3" xfId="33" applyFont="1" applyFill="1" applyBorder="1" applyAlignment="1">
      <alignment horizontal="distributed" vertical="center"/>
    </xf>
    <xf numFmtId="0" fontId="10" fillId="0" borderId="11" xfId="33" applyFont="1" applyFill="1" applyBorder="1" applyAlignment="1">
      <alignment horizontal="center" vertical="center"/>
    </xf>
    <xf numFmtId="0" fontId="10" fillId="0" borderId="2" xfId="33" applyFont="1" applyFill="1" applyBorder="1" applyAlignment="1">
      <alignment horizontal="distributed" vertical="center"/>
    </xf>
    <xf numFmtId="0" fontId="10" fillId="0" borderId="11" xfId="0" applyFont="1" applyFill="1" applyBorder="1" applyAlignment="1">
      <alignment horizontal="distributed" vertical="center"/>
    </xf>
    <xf numFmtId="0" fontId="16" fillId="0" borderId="3" xfId="33" applyFont="1" applyFill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0" fontId="14" fillId="0" borderId="2" xfId="33" applyFont="1" applyFill="1" applyBorder="1" applyAlignment="1">
      <alignment horizontal="distributed" vertical="center" wrapText="1"/>
    </xf>
    <xf numFmtId="0" fontId="14" fillId="0" borderId="3" xfId="33" applyFont="1" applyFill="1" applyBorder="1" applyAlignment="1">
      <alignment horizontal="distributed" vertical="center"/>
    </xf>
    <xf numFmtId="0" fontId="10" fillId="0" borderId="14" xfId="33" applyFont="1" applyFill="1" applyBorder="1" applyAlignment="1">
      <alignment horizontal="center" vertical="center"/>
    </xf>
    <xf numFmtId="0" fontId="10" fillId="0" borderId="11" xfId="33" applyFont="1" applyFill="1" applyBorder="1" applyAlignment="1">
      <alignment horizontal="center" vertical="center" textRotation="255"/>
    </xf>
    <xf numFmtId="0" fontId="10" fillId="0" borderId="12" xfId="33" applyFont="1" applyFill="1" applyBorder="1" applyAlignment="1">
      <alignment horizontal="distributed" vertical="center"/>
    </xf>
    <xf numFmtId="0" fontId="10" fillId="0" borderId="13" xfId="33" applyFont="1" applyFill="1" applyBorder="1" applyAlignment="1">
      <alignment horizontal="center" vertical="center" textRotation="255"/>
    </xf>
    <xf numFmtId="0" fontId="10" fillId="0" borderId="9" xfId="33" applyFont="1" applyFill="1" applyBorder="1" applyAlignment="1">
      <alignment horizontal="distributed" vertical="center"/>
    </xf>
    <xf numFmtId="0" fontId="10" fillId="0" borderId="7" xfId="33" applyFont="1" applyFill="1" applyBorder="1" applyAlignment="1">
      <alignment horizontal="distributed" vertical="center"/>
    </xf>
    <xf numFmtId="0" fontId="10" fillId="0" borderId="14" xfId="33" applyFont="1" applyFill="1" applyBorder="1" applyAlignment="1">
      <alignment horizontal="center" vertical="center" textRotation="255"/>
    </xf>
    <xf numFmtId="0" fontId="10" fillId="0" borderId="11" xfId="33" applyFont="1" applyFill="1" applyBorder="1" applyAlignment="1">
      <alignment horizontal="center" vertical="center" textRotation="255" shrinkToFit="1"/>
    </xf>
    <xf numFmtId="0" fontId="10" fillId="0" borderId="13" xfId="33" applyFont="1" applyFill="1" applyBorder="1" applyAlignment="1">
      <alignment horizontal="center" vertical="center" textRotation="255" shrinkToFit="1"/>
    </xf>
    <xf numFmtId="0" fontId="10" fillId="0" borderId="8" xfId="33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33" applyFont="1" applyFill="1" applyBorder="1" applyAlignment="1">
      <alignment horizontal="center" vertical="center" textRotation="255" shrinkToFit="1"/>
    </xf>
    <xf numFmtId="0" fontId="14" fillId="0" borderId="2" xfId="33" applyFont="1" applyFill="1" applyBorder="1" applyAlignment="1">
      <alignment vertical="center"/>
    </xf>
    <xf numFmtId="0" fontId="10" fillId="0" borderId="2" xfId="33" applyFont="1" applyFill="1" applyBorder="1" applyAlignment="1">
      <alignment vertical="center"/>
    </xf>
    <xf numFmtId="0" fontId="10" fillId="0" borderId="2" xfId="33" applyFont="1" applyFill="1" applyBorder="1" applyAlignment="1">
      <alignment horizontal="right" vertical="center"/>
    </xf>
    <xf numFmtId="0" fontId="14" fillId="0" borderId="0" xfId="33" applyFont="1" applyFill="1" applyAlignment="1">
      <alignment vertical="center"/>
    </xf>
    <xf numFmtId="37" fontId="14" fillId="0" borderId="0" xfId="2" applyNumberFormat="1" applyFont="1" applyFill="1" applyAlignment="1">
      <alignment horizontal="right" vertical="center"/>
    </xf>
    <xf numFmtId="37" fontId="14" fillId="0" borderId="0" xfId="2" applyNumberFormat="1" applyFont="1" applyFill="1" applyBorder="1" applyAlignment="1">
      <alignment horizontal="right" vertical="center"/>
    </xf>
    <xf numFmtId="37" fontId="14" fillId="0" borderId="3" xfId="2" applyNumberFormat="1" applyFont="1" applyFill="1" applyBorder="1" applyAlignment="1">
      <alignment horizontal="right" vertical="center"/>
    </xf>
    <xf numFmtId="0" fontId="10" fillId="0" borderId="0" xfId="33" applyFont="1" applyFill="1"/>
    <xf numFmtId="0" fontId="10" fillId="0" borderId="0" xfId="33" applyFont="1" applyFill="1" applyAlignment="1">
      <alignment horizontal="left" vertical="center"/>
    </xf>
    <xf numFmtId="0" fontId="10" fillId="0" borderId="20" xfId="33" applyFont="1" applyFill="1" applyBorder="1" applyAlignment="1">
      <alignment horizontal="left" vertical="justify" wrapText="1"/>
    </xf>
    <xf numFmtId="0" fontId="10" fillId="0" borderId="21" xfId="33" applyFont="1" applyFill="1" applyBorder="1" applyAlignment="1">
      <alignment horizontal="left" vertical="justify"/>
    </xf>
    <xf numFmtId="0" fontId="10" fillId="0" borderId="22" xfId="33" applyFont="1" applyFill="1" applyBorder="1" applyAlignment="1">
      <alignment horizontal="left" vertical="justify"/>
    </xf>
    <xf numFmtId="38" fontId="10" fillId="0" borderId="10" xfId="2" applyFont="1" applyFill="1" applyBorder="1" applyAlignment="1">
      <alignment vertical="center"/>
    </xf>
    <xf numFmtId="0" fontId="10" fillId="0" borderId="10" xfId="2" applyNumberFormat="1" applyFont="1" applyFill="1" applyBorder="1" applyAlignment="1">
      <alignment vertical="center"/>
    </xf>
    <xf numFmtId="0" fontId="14" fillId="0" borderId="1" xfId="33" applyFont="1" applyFill="1" applyBorder="1" applyAlignment="1">
      <alignment horizontal="distributed" vertical="center"/>
    </xf>
    <xf numFmtId="0" fontId="14" fillId="0" borderId="1" xfId="33" applyFont="1" applyFill="1" applyBorder="1" applyAlignment="1">
      <alignment horizontal="distributed" vertical="center" wrapText="1"/>
    </xf>
    <xf numFmtId="177" fontId="16" fillId="0" borderId="3" xfId="33" applyNumberFormat="1" applyFont="1" applyFill="1" applyBorder="1" applyAlignment="1">
      <alignment horizontal="right" vertical="center"/>
    </xf>
    <xf numFmtId="37" fontId="16" fillId="0" borderId="3" xfId="2" applyNumberFormat="1" applyFont="1" applyFill="1" applyBorder="1" applyAlignment="1">
      <alignment horizontal="right" vertical="center"/>
    </xf>
    <xf numFmtId="0" fontId="10" fillId="0" borderId="0" xfId="33" applyFont="1" applyFill="1" applyAlignment="1">
      <alignment horizontal="right" vertical="center"/>
    </xf>
    <xf numFmtId="0" fontId="10" fillId="0" borderId="0" xfId="33" applyFont="1" applyFill="1" applyAlignment="1">
      <alignment horizontal="center" vertical="center"/>
    </xf>
    <xf numFmtId="0" fontId="14" fillId="0" borderId="6" xfId="33" applyFont="1" applyFill="1" applyBorder="1" applyAlignment="1">
      <alignment horizontal="center"/>
    </xf>
    <xf numFmtId="0" fontId="14" fillId="0" borderId="6" xfId="33" applyFont="1" applyFill="1" applyBorder="1"/>
    <xf numFmtId="0" fontId="14" fillId="0" borderId="8" xfId="33" applyFont="1" applyFill="1" applyBorder="1" applyAlignment="1">
      <alignment horizontal="center" vertical="center"/>
    </xf>
    <xf numFmtId="0" fontId="10" fillId="0" borderId="9" xfId="33" applyFont="1" applyFill="1" applyBorder="1" applyAlignment="1">
      <alignment vertical="center"/>
    </xf>
    <xf numFmtId="0" fontId="10" fillId="0" borderId="10" xfId="33" applyFont="1" applyFill="1" applyBorder="1" applyAlignment="1">
      <alignment horizontal="center" vertical="center"/>
    </xf>
    <xf numFmtId="0" fontId="10" fillId="0" borderId="10" xfId="33" applyFont="1" applyFill="1" applyBorder="1"/>
    <xf numFmtId="0" fontId="10" fillId="0" borderId="1" xfId="33" applyFont="1" applyFill="1" applyBorder="1" applyAlignment="1">
      <alignment horizontal="distributed" vertical="center"/>
    </xf>
    <xf numFmtId="177" fontId="14" fillId="0" borderId="0" xfId="33" applyNumberFormat="1" applyFont="1" applyFill="1" applyAlignment="1">
      <alignment horizontal="right" vertical="center"/>
    </xf>
    <xf numFmtId="177" fontId="14" fillId="0" borderId="0" xfId="2" applyNumberFormat="1" applyFont="1" applyFill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0" fontId="10" fillId="0" borderId="1" xfId="33" applyFont="1" applyFill="1" applyBorder="1" applyAlignment="1">
      <alignment horizontal="distributed" vertical="center" wrapText="1"/>
    </xf>
    <xf numFmtId="177" fontId="14" fillId="0" borderId="3" xfId="2" applyNumberFormat="1" applyFont="1" applyFill="1" applyBorder="1" applyAlignment="1">
      <alignment horizontal="right" vertical="center"/>
    </xf>
    <xf numFmtId="0" fontId="10" fillId="0" borderId="2" xfId="33" applyFont="1" applyFill="1" applyBorder="1"/>
    <xf numFmtId="0" fontId="14" fillId="0" borderId="0" xfId="33" applyFont="1" applyFill="1"/>
    <xf numFmtId="0" fontId="10" fillId="0" borderId="23" xfId="33" applyFont="1" applyFill="1" applyBorder="1" applyAlignment="1">
      <alignment horizontal="left" vertical="justify" wrapText="1"/>
    </xf>
    <xf numFmtId="0" fontId="10" fillId="0" borderId="20" xfId="0" applyFont="1" applyFill="1" applyBorder="1"/>
    <xf numFmtId="0" fontId="10" fillId="0" borderId="24" xfId="33" applyFont="1" applyFill="1" applyBorder="1" applyAlignment="1">
      <alignment horizontal="left" vertical="justify"/>
    </xf>
    <xf numFmtId="0" fontId="10" fillId="0" borderId="21" xfId="0" applyFont="1" applyFill="1" applyBorder="1"/>
    <xf numFmtId="0" fontId="10" fillId="0" borderId="25" xfId="33" applyFont="1" applyFill="1" applyBorder="1" applyAlignment="1">
      <alignment horizontal="left" vertical="justify"/>
    </xf>
    <xf numFmtId="0" fontId="10" fillId="0" borderId="22" xfId="0" applyFont="1" applyFill="1" applyBorder="1"/>
    <xf numFmtId="0" fontId="10" fillId="0" borderId="26" xfId="33" applyFont="1" applyFill="1" applyBorder="1" applyAlignment="1">
      <alignment horizontal="distributed" vertical="center"/>
    </xf>
    <xf numFmtId="0" fontId="10" fillId="0" borderId="1" xfId="0" applyFont="1" applyFill="1" applyBorder="1"/>
    <xf numFmtId="177" fontId="14" fillId="0" borderId="2" xfId="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26" xfId="33" applyFont="1" applyFill="1" applyBorder="1" applyAlignment="1">
      <alignment horizontal="distributed" vertical="center" wrapText="1"/>
    </xf>
    <xf numFmtId="0" fontId="14" fillId="0" borderId="26" xfId="33" applyFont="1" applyFill="1" applyBorder="1" applyAlignment="1">
      <alignment horizontal="distributed" vertical="center" wrapText="1"/>
    </xf>
    <xf numFmtId="0" fontId="14" fillId="0" borderId="1" xfId="0" applyFont="1" applyFill="1" applyBorder="1" applyAlignment="1">
      <alignment vertical="center"/>
    </xf>
    <xf numFmtId="0" fontId="14" fillId="0" borderId="5" xfId="33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33" applyFont="1" applyFill="1" applyBorder="1" applyAlignment="1">
      <alignment horizontal="center" vertical="center"/>
    </xf>
    <xf numFmtId="0" fontId="14" fillId="0" borderId="9" xfId="33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38" fontId="14" fillId="0" borderId="10" xfId="33" applyNumberFormat="1" applyFont="1" applyFill="1" applyBorder="1" applyAlignment="1">
      <alignment horizontal="center" vertical="center"/>
    </xf>
    <xf numFmtId="38" fontId="14" fillId="0" borderId="10" xfId="2" applyFont="1" applyFill="1" applyBorder="1" applyAlignment="1">
      <alignment horizontal="center" vertical="center"/>
    </xf>
    <xf numFmtId="0" fontId="14" fillId="0" borderId="10" xfId="2" applyNumberFormat="1" applyFont="1" applyFill="1" applyBorder="1" applyAlignment="1">
      <alignment horizontal="center" vertical="center"/>
    </xf>
    <xf numFmtId="178" fontId="14" fillId="0" borderId="0" xfId="33" applyNumberFormat="1" applyFont="1" applyFill="1" applyAlignment="1">
      <alignment horizontal="right" vertical="center"/>
    </xf>
    <xf numFmtId="178" fontId="14" fillId="0" borderId="0" xfId="2" applyNumberFormat="1" applyFont="1" applyFill="1" applyAlignment="1">
      <alignment horizontal="right" vertical="center"/>
    </xf>
    <xf numFmtId="178" fontId="14" fillId="0" borderId="0" xfId="2" applyNumberFormat="1" applyFont="1" applyFill="1" applyBorder="1" applyAlignment="1">
      <alignment horizontal="right" vertical="center"/>
    </xf>
    <xf numFmtId="0" fontId="10" fillId="0" borderId="11" xfId="33" applyFont="1" applyFill="1" applyBorder="1" applyAlignment="1">
      <alignment horizontal="distributed" vertical="center" wrapText="1"/>
    </xf>
    <xf numFmtId="178" fontId="14" fillId="0" borderId="8" xfId="33" applyNumberFormat="1" applyFont="1" applyFill="1" applyBorder="1" applyAlignment="1">
      <alignment horizontal="right" vertical="center"/>
    </xf>
    <xf numFmtId="178" fontId="14" fillId="0" borderId="0" xfId="33" applyNumberFormat="1" applyFont="1" applyFill="1" applyAlignment="1">
      <alignment horizontal="right" vertical="center"/>
    </xf>
    <xf numFmtId="178" fontId="14" fillId="0" borderId="0" xfId="33" applyNumberFormat="1" applyFont="1" applyFill="1" applyAlignment="1">
      <alignment vertical="center"/>
    </xf>
    <xf numFmtId="178" fontId="14" fillId="0" borderId="3" xfId="33" applyNumberFormat="1" applyFont="1" applyFill="1" applyBorder="1" applyAlignment="1">
      <alignment horizontal="right" vertical="center"/>
    </xf>
    <xf numFmtId="0" fontId="10" fillId="0" borderId="0" xfId="33" applyFont="1" applyFill="1" applyAlignment="1">
      <alignment horizontal="center" vertical="center"/>
    </xf>
    <xf numFmtId="0" fontId="10" fillId="0" borderId="23" xfId="33" applyFont="1" applyFill="1" applyBorder="1" applyAlignment="1">
      <alignment horizontal="left" vertical="justify"/>
    </xf>
    <xf numFmtId="0" fontId="10" fillId="0" borderId="20" xfId="33" applyFont="1" applyFill="1" applyBorder="1" applyAlignment="1">
      <alignment horizontal="left" vertical="justify"/>
    </xf>
    <xf numFmtId="0" fontId="14" fillId="0" borderId="9" xfId="33" applyFont="1" applyFill="1" applyBorder="1"/>
    <xf numFmtId="0" fontId="14" fillId="0" borderId="3" xfId="33" applyFont="1" applyFill="1" applyBorder="1"/>
    <xf numFmtId="0" fontId="14" fillId="0" borderId="10" xfId="33" applyFont="1" applyFill="1" applyBorder="1"/>
    <xf numFmtId="0" fontId="10" fillId="0" borderId="11" xfId="33" applyFont="1" applyFill="1" applyBorder="1"/>
    <xf numFmtId="0" fontId="10" fillId="0" borderId="13" xfId="33" applyFont="1" applyFill="1" applyBorder="1"/>
    <xf numFmtId="0" fontId="10" fillId="0" borderId="3" xfId="33" applyFont="1" applyFill="1" applyBorder="1"/>
    <xf numFmtId="0" fontId="10" fillId="0" borderId="14" xfId="33" applyFont="1" applyFill="1" applyBorder="1"/>
    <xf numFmtId="177" fontId="14" fillId="0" borderId="3" xfId="33" applyNumberFormat="1" applyFont="1" applyFill="1" applyBorder="1" applyAlignment="1">
      <alignment horizontal="right" vertical="center"/>
    </xf>
  </cellXfs>
  <cellStyles count="34">
    <cellStyle name="たいむず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 5" xfId="31" xr:uid="{00000000-0005-0000-0000-00001F000000}"/>
    <cellStyle name="標準_⑮１３５～１４２ページ" xfId="32" xr:uid="{00000000-0005-0000-0000-000020000000}"/>
    <cellStyle name="標準_財政課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8</xdr:col>
      <xdr:colOff>683326</xdr:colOff>
      <xdr:row>16</xdr:row>
      <xdr:rowOff>10668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B8C6802-7E88-A35F-2C5F-F26E6F28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"/>
          <a:ext cx="6626926" cy="44016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447675</xdr:rowOff>
    </xdr:from>
    <xdr:to>
      <xdr:col>8</xdr:col>
      <xdr:colOff>683326</xdr:colOff>
      <xdr:row>30</xdr:row>
      <xdr:rowOff>305943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AB420C0-AF58-6C67-DAD2-3E3F583E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72100"/>
          <a:ext cx="6626926" cy="4401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3</xdr:col>
      <xdr:colOff>133350</xdr:colOff>
      <xdr:row>4</xdr:row>
      <xdr:rowOff>95250</xdr:rowOff>
    </xdr:to>
    <xdr:sp macro="" textlink="">
      <xdr:nvSpPr>
        <xdr:cNvPr id="460254" name="Line 1">
          <a:extLst>
            <a:ext uri="{FF2B5EF4-FFF2-40B4-BE49-F238E27FC236}">
              <a16:creationId xmlns:a16="http://schemas.microsoft.com/office/drawing/2014/main" id="{00000000-0008-0000-0500-0000DE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39065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460255" name="Line 2">
          <a:extLst>
            <a:ext uri="{FF2B5EF4-FFF2-40B4-BE49-F238E27FC236}">
              <a16:creationId xmlns:a16="http://schemas.microsoft.com/office/drawing/2014/main" id="{00000000-0008-0000-0500-0000DF050700}"/>
            </a:ext>
          </a:extLst>
        </xdr:cNvPr>
        <xdr:cNvSpPr>
          <a:spLocks noChangeShapeType="1"/>
        </xdr:cNvSpPr>
      </xdr:nvSpPr>
      <xdr:spPr bwMode="auto">
        <a:xfrm>
          <a:off x="1381125" y="876300"/>
          <a:ext cx="9525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819150</xdr:colOff>
      <xdr:row>6</xdr:row>
      <xdr:rowOff>0</xdr:rowOff>
    </xdr:to>
    <xdr:sp macro="" textlink="">
      <xdr:nvSpPr>
        <xdr:cNvPr id="460256" name="Line 3">
          <a:extLst>
            <a:ext uri="{FF2B5EF4-FFF2-40B4-BE49-F238E27FC236}">
              <a16:creationId xmlns:a16="http://schemas.microsoft.com/office/drawing/2014/main" id="{00000000-0008-0000-0500-0000E0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02870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7108908-52DF-4249-A1B8-7B2222FDD2C0}"/>
            </a:ext>
          </a:extLst>
        </xdr:cNvPr>
        <xdr:cNvSpPr>
          <a:spLocks noChangeShapeType="1"/>
        </xdr:cNvSpPr>
      </xdr:nvSpPr>
      <xdr:spPr bwMode="auto">
        <a:xfrm>
          <a:off x="1273175" y="863600"/>
          <a:ext cx="7620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55" zoomScaleNormal="100" zoomScaleSheetLayoutView="55" workbookViewId="0">
      <selection activeCell="G28" sqref="G28"/>
    </sheetView>
  </sheetViews>
  <sheetFormatPr defaultColWidth="9"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12" t="s">
        <v>35</v>
      </c>
      <c r="B10" s="12"/>
      <c r="C10" s="12"/>
      <c r="D10" s="12"/>
      <c r="E10" s="12"/>
      <c r="F10" s="3"/>
      <c r="G10" s="2"/>
    </row>
    <row r="11" spans="1:7" ht="18.75" customHeight="1" x14ac:dyDescent="0.15">
      <c r="A11" s="13"/>
      <c r="B11" s="13"/>
      <c r="C11" s="13"/>
      <c r="D11" s="13"/>
      <c r="E11" s="13"/>
      <c r="F11" s="3"/>
      <c r="G11" s="2"/>
    </row>
    <row r="12" spans="1:7" ht="34.5" customHeight="1" x14ac:dyDescent="0.15">
      <c r="A12" s="13"/>
      <c r="B12" s="13"/>
      <c r="C12" s="13"/>
      <c r="D12" s="13"/>
      <c r="E12" s="13"/>
      <c r="F12" s="3"/>
      <c r="G12" s="2"/>
    </row>
    <row r="13" spans="1:7" ht="18.75" customHeight="1" x14ac:dyDescent="0.15">
      <c r="A13" s="14"/>
      <c r="B13" s="14"/>
      <c r="C13" s="14"/>
      <c r="D13" s="14"/>
      <c r="E13" s="14"/>
      <c r="F13" s="3"/>
      <c r="G13" s="2"/>
    </row>
    <row r="14" spans="1:7" ht="34.5" customHeight="1" x14ac:dyDescent="0.15">
      <c r="G14" s="2"/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4" t="s">
        <v>34</v>
      </c>
    </row>
    <row r="29" spans="7:7" ht="18.75" customHeight="1" x14ac:dyDescent="0.15">
      <c r="G29" s="2"/>
    </row>
    <row r="30" spans="7:7" ht="34.5" customHeight="1" x14ac:dyDescent="0.15">
      <c r="G30" s="2"/>
    </row>
  </sheetData>
  <mergeCells count="1">
    <mergeCell ref="A10:E13"/>
  </mergeCells>
  <phoneticPr fontId="6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view="pageBreakPreview" topLeftCell="C1" zoomScaleNormal="100" zoomScaleSheetLayoutView="100" workbookViewId="0">
      <selection activeCell="N7" sqref="N7"/>
    </sheetView>
  </sheetViews>
  <sheetFormatPr defaultColWidth="9" defaultRowHeight="13.5" x14ac:dyDescent="0.15"/>
  <cols>
    <col min="1" max="4" width="9" style="6"/>
    <col min="5" max="5" width="15" style="6" customWidth="1"/>
    <col min="6" max="16384" width="9" style="6"/>
  </cols>
  <sheetData>
    <row r="1" spans="1:9" ht="24.95" customHeight="1" x14ac:dyDescent="0.15">
      <c r="A1" s="19" t="s">
        <v>128</v>
      </c>
      <c r="B1" s="19"/>
      <c r="C1" s="19"/>
      <c r="D1" s="19"/>
      <c r="E1" s="19"/>
      <c r="F1" s="19"/>
      <c r="G1" s="19"/>
      <c r="H1" s="19"/>
      <c r="I1" s="19"/>
    </row>
    <row r="2" spans="1:9" s="5" customFormat="1" ht="16.5" customHeight="1" x14ac:dyDescent="0.15"/>
    <row r="3" spans="1:9" ht="24.75" customHeight="1" x14ac:dyDescent="0.15">
      <c r="D3" s="7"/>
      <c r="E3" s="8"/>
      <c r="F3" s="7"/>
      <c r="H3" s="15" t="s">
        <v>0</v>
      </c>
      <c r="I3" s="16"/>
    </row>
    <row r="4" spans="1:9" ht="24.75" customHeight="1" x14ac:dyDescent="0.15">
      <c r="H4" s="17">
        <v>653</v>
      </c>
      <c r="I4" s="20"/>
    </row>
    <row r="5" spans="1:9" ht="24.75" customHeight="1" x14ac:dyDescent="0.15">
      <c r="I5" s="9"/>
    </row>
    <row r="6" spans="1:9" ht="24.75" customHeight="1" x14ac:dyDescent="0.15">
      <c r="I6" s="9"/>
    </row>
    <row r="7" spans="1:9" ht="24.75" customHeight="1" x14ac:dyDescent="0.15">
      <c r="I7" s="9"/>
    </row>
    <row r="8" spans="1:9" ht="24.75" customHeight="1" x14ac:dyDescent="0.15">
      <c r="I8" s="9"/>
    </row>
    <row r="9" spans="1:9" ht="24.75" customHeight="1" x14ac:dyDescent="0.15">
      <c r="I9" s="9"/>
    </row>
    <row r="10" spans="1:9" ht="24.75" customHeight="1" x14ac:dyDescent="0.15">
      <c r="I10" s="9"/>
    </row>
    <row r="11" spans="1:9" ht="24.75" customHeight="1" x14ac:dyDescent="0.15">
      <c r="I11" s="9"/>
    </row>
    <row r="12" spans="1:9" ht="24.75" customHeight="1" x14ac:dyDescent="0.15">
      <c r="I12" s="9"/>
    </row>
    <row r="13" spans="1:9" ht="24.75" customHeight="1" x14ac:dyDescent="0.15">
      <c r="I13" s="9"/>
    </row>
    <row r="14" spans="1:9" ht="24.75" customHeight="1" x14ac:dyDescent="0.15"/>
    <row r="15" spans="1:9" ht="24.75" customHeight="1" x14ac:dyDescent="0.15"/>
    <row r="16" spans="1:9" ht="24.75" customHeight="1" x14ac:dyDescent="0.15"/>
    <row r="17" spans="8:9" ht="36" customHeight="1" x14ac:dyDescent="0.15"/>
    <row r="18" spans="8:9" ht="24.75" customHeight="1" x14ac:dyDescent="0.15">
      <c r="H18" s="15" t="s">
        <v>1</v>
      </c>
      <c r="I18" s="18"/>
    </row>
    <row r="19" spans="8:9" ht="24.75" customHeight="1" x14ac:dyDescent="0.15">
      <c r="H19" s="17">
        <v>653</v>
      </c>
      <c r="I19" s="20"/>
    </row>
    <row r="20" spans="8:9" ht="24.75" customHeight="1" x14ac:dyDescent="0.15"/>
    <row r="21" spans="8:9" ht="24.75" customHeight="1" x14ac:dyDescent="0.15"/>
    <row r="22" spans="8:9" ht="24.75" customHeight="1" x14ac:dyDescent="0.15"/>
    <row r="23" spans="8:9" ht="24.75" customHeight="1" x14ac:dyDescent="0.15"/>
    <row r="24" spans="8:9" ht="24.75" customHeight="1" x14ac:dyDescent="0.15"/>
    <row r="25" spans="8:9" ht="24.75" customHeight="1" x14ac:dyDescent="0.15"/>
    <row r="26" spans="8:9" ht="24.75" customHeight="1" x14ac:dyDescent="0.15"/>
    <row r="27" spans="8:9" ht="24.75" customHeight="1" x14ac:dyDescent="0.15"/>
    <row r="28" spans="8:9" ht="24.75" customHeight="1" x14ac:dyDescent="0.15"/>
    <row r="29" spans="8:9" ht="24.75" customHeight="1" x14ac:dyDescent="0.15"/>
    <row r="30" spans="8:9" ht="24.75" customHeight="1" x14ac:dyDescent="0.15"/>
    <row r="31" spans="8:9" ht="24.75" customHeight="1" x14ac:dyDescent="0.15"/>
  </sheetData>
  <mergeCells count="5">
    <mergeCell ref="H3:I3"/>
    <mergeCell ref="H4:I4"/>
    <mergeCell ref="H18:I18"/>
    <mergeCell ref="H19:I19"/>
    <mergeCell ref="A1:I1"/>
  </mergeCells>
  <phoneticPr fontId="2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view="pageBreakPreview" topLeftCell="B1" zoomScale="85" zoomScaleNormal="80" zoomScaleSheetLayoutView="85" workbookViewId="0">
      <selection activeCell="K10" sqref="K10"/>
    </sheetView>
  </sheetViews>
  <sheetFormatPr defaultColWidth="9" defaultRowHeight="13.5" x14ac:dyDescent="0.15"/>
  <cols>
    <col min="1" max="1" width="13.375" style="85" customWidth="1"/>
    <col min="2" max="13" width="7" style="85" customWidth="1"/>
    <col min="14" max="16384" width="9" style="85"/>
  </cols>
  <sheetData>
    <row r="1" spans="1:14" ht="23.25" x14ac:dyDescent="0.15">
      <c r="A1" s="21" t="s">
        <v>106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4.5" customHeight="1" x14ac:dyDescent="0.15"/>
    <row r="3" spans="1:14" x14ac:dyDescent="0.15">
      <c r="A3" s="86" t="s">
        <v>41</v>
      </c>
    </row>
    <row r="4" spans="1:14" ht="11.25" customHeight="1" x14ac:dyDescent="0.15">
      <c r="A4" s="87" t="s">
        <v>123</v>
      </c>
      <c r="B4" s="25" t="s">
        <v>112</v>
      </c>
      <c r="C4" s="25"/>
      <c r="D4" s="25"/>
      <c r="E4" s="25"/>
      <c r="F4" s="25"/>
      <c r="G4" s="25" t="s">
        <v>46</v>
      </c>
      <c r="H4" s="26"/>
      <c r="I4" s="26" t="s">
        <v>120</v>
      </c>
      <c r="J4" s="26"/>
      <c r="K4" s="27"/>
      <c r="L4" s="26"/>
      <c r="M4" s="26"/>
    </row>
    <row r="5" spans="1:14" ht="11.25" customHeight="1" x14ac:dyDescent="0.15">
      <c r="A5" s="88"/>
      <c r="B5" s="28">
        <v>29</v>
      </c>
      <c r="C5" s="28">
        <v>40</v>
      </c>
      <c r="D5" s="28">
        <v>50</v>
      </c>
      <c r="E5" s="28">
        <v>60</v>
      </c>
      <c r="F5" s="28">
        <v>7</v>
      </c>
      <c r="G5" s="28">
        <v>17</v>
      </c>
      <c r="H5" s="29">
        <v>27</v>
      </c>
      <c r="I5" s="31" t="s">
        <v>122</v>
      </c>
      <c r="J5" s="30">
        <v>2</v>
      </c>
      <c r="K5" s="29">
        <v>3</v>
      </c>
      <c r="L5" s="30">
        <v>4</v>
      </c>
      <c r="M5" s="30">
        <v>5</v>
      </c>
    </row>
    <row r="6" spans="1:14" ht="11.25" customHeight="1" x14ac:dyDescent="0.15">
      <c r="A6" s="89"/>
      <c r="B6" s="33"/>
      <c r="C6" s="33"/>
      <c r="D6" s="33"/>
      <c r="E6" s="33"/>
      <c r="F6" s="33"/>
      <c r="G6" s="33"/>
      <c r="H6" s="34"/>
      <c r="I6" s="90"/>
      <c r="J6" s="90"/>
      <c r="K6" s="91"/>
      <c r="L6" s="34"/>
      <c r="M6" s="90"/>
    </row>
    <row r="7" spans="1:14" ht="25.5" customHeight="1" x14ac:dyDescent="0.15">
      <c r="A7" s="92" t="s">
        <v>49</v>
      </c>
      <c r="B7" s="41">
        <f t="shared" ref="B7" si="0">SUM(B8:B34)</f>
        <v>142</v>
      </c>
      <c r="C7" s="41">
        <v>652</v>
      </c>
      <c r="D7" s="41">
        <v>5440</v>
      </c>
      <c r="E7" s="41">
        <v>22188</v>
      </c>
      <c r="F7" s="41">
        <v>37706</v>
      </c>
      <c r="G7" s="41">
        <v>56201</v>
      </c>
      <c r="H7" s="57">
        <v>65955</v>
      </c>
      <c r="I7" s="41">
        <v>64761</v>
      </c>
      <c r="J7" s="41">
        <v>83945</v>
      </c>
      <c r="K7" s="10">
        <v>73434</v>
      </c>
      <c r="L7" s="41">
        <v>69217</v>
      </c>
      <c r="M7" s="41">
        <v>70785</v>
      </c>
    </row>
    <row r="8" spans="1:14" ht="25.5" customHeight="1" x14ac:dyDescent="0.15">
      <c r="A8" s="92" t="s">
        <v>50</v>
      </c>
      <c r="B8" s="41">
        <v>75</v>
      </c>
      <c r="C8" s="41">
        <v>199</v>
      </c>
      <c r="D8" s="41">
        <v>2761</v>
      </c>
      <c r="E8" s="41">
        <v>13159</v>
      </c>
      <c r="F8" s="41">
        <v>23947</v>
      </c>
      <c r="G8" s="41">
        <v>29613</v>
      </c>
      <c r="H8" s="42">
        <v>31582</v>
      </c>
      <c r="I8" s="10">
        <v>34355</v>
      </c>
      <c r="J8" s="41">
        <v>32354</v>
      </c>
      <c r="K8" s="10">
        <v>33475</v>
      </c>
      <c r="L8" s="10">
        <v>34289</v>
      </c>
      <c r="M8" s="10">
        <v>34496</v>
      </c>
    </row>
    <row r="9" spans="1:14" ht="25.5" customHeight="1" x14ac:dyDescent="0.15">
      <c r="A9" s="92" t="s">
        <v>51</v>
      </c>
      <c r="B9" s="41" t="s">
        <v>33</v>
      </c>
      <c r="C9" s="41" t="s">
        <v>33</v>
      </c>
      <c r="D9" s="41">
        <v>50</v>
      </c>
      <c r="E9" s="41">
        <v>281</v>
      </c>
      <c r="F9" s="41">
        <v>960</v>
      </c>
      <c r="G9" s="41">
        <v>1004</v>
      </c>
      <c r="H9" s="42">
        <v>620</v>
      </c>
      <c r="I9" s="10">
        <v>631</v>
      </c>
      <c r="J9" s="41">
        <v>470</v>
      </c>
      <c r="K9" s="10">
        <v>602</v>
      </c>
      <c r="L9" s="10">
        <v>612</v>
      </c>
      <c r="M9" s="10">
        <v>618</v>
      </c>
    </row>
    <row r="10" spans="1:14" ht="25.5" customHeight="1" x14ac:dyDescent="0.15">
      <c r="A10" s="92" t="s">
        <v>52</v>
      </c>
      <c r="B10" s="41" t="s">
        <v>33</v>
      </c>
      <c r="C10" s="41" t="s">
        <v>33</v>
      </c>
      <c r="D10" s="41" t="s">
        <v>33</v>
      </c>
      <c r="E10" s="41" t="s">
        <v>33</v>
      </c>
      <c r="F10" s="41">
        <v>268</v>
      </c>
      <c r="G10" s="41">
        <v>74</v>
      </c>
      <c r="H10" s="42">
        <v>30</v>
      </c>
      <c r="I10" s="10">
        <v>15</v>
      </c>
      <c r="J10" s="41">
        <v>16</v>
      </c>
      <c r="K10" s="10">
        <v>14</v>
      </c>
      <c r="L10" s="10">
        <v>13</v>
      </c>
      <c r="M10" s="10">
        <v>10</v>
      </c>
    </row>
    <row r="11" spans="1:14" ht="25.5" customHeight="1" x14ac:dyDescent="0.15">
      <c r="A11" s="92" t="s">
        <v>53</v>
      </c>
      <c r="B11" s="41" t="s">
        <v>33</v>
      </c>
      <c r="C11" s="41" t="s">
        <v>33</v>
      </c>
      <c r="D11" s="41" t="s">
        <v>33</v>
      </c>
      <c r="E11" s="41" t="s">
        <v>33</v>
      </c>
      <c r="F11" s="41" t="s">
        <v>33</v>
      </c>
      <c r="G11" s="41">
        <v>45</v>
      </c>
      <c r="H11" s="42">
        <v>111</v>
      </c>
      <c r="I11" s="10">
        <v>103</v>
      </c>
      <c r="J11" s="41">
        <v>96</v>
      </c>
      <c r="K11" s="10">
        <v>140</v>
      </c>
      <c r="L11" s="10">
        <v>129</v>
      </c>
      <c r="M11" s="10">
        <v>144</v>
      </c>
    </row>
    <row r="12" spans="1:14" ht="26.25" customHeight="1" x14ac:dyDescent="0.15">
      <c r="A12" s="92" t="s">
        <v>54</v>
      </c>
      <c r="B12" s="41" t="s">
        <v>33</v>
      </c>
      <c r="C12" s="41" t="s">
        <v>33</v>
      </c>
      <c r="D12" s="41" t="s">
        <v>33</v>
      </c>
      <c r="E12" s="41" t="s">
        <v>33</v>
      </c>
      <c r="F12" s="41" t="s">
        <v>33</v>
      </c>
      <c r="G12" s="41">
        <v>76</v>
      </c>
      <c r="H12" s="42">
        <v>117</v>
      </c>
      <c r="I12" s="10">
        <v>68</v>
      </c>
      <c r="J12" s="41">
        <v>117</v>
      </c>
      <c r="K12" s="10">
        <v>177</v>
      </c>
      <c r="L12" s="10">
        <v>103</v>
      </c>
      <c r="M12" s="10">
        <v>172</v>
      </c>
    </row>
    <row r="13" spans="1:14" ht="26.25" customHeight="1" x14ac:dyDescent="0.15">
      <c r="A13" s="92" t="s">
        <v>114</v>
      </c>
      <c r="B13" s="41" t="s">
        <v>33</v>
      </c>
      <c r="C13" s="41" t="s">
        <v>33</v>
      </c>
      <c r="D13" s="41" t="s">
        <v>33</v>
      </c>
      <c r="E13" s="41" t="s">
        <v>33</v>
      </c>
      <c r="F13" s="41" t="s">
        <v>33</v>
      </c>
      <c r="G13" s="41" t="s">
        <v>33</v>
      </c>
      <c r="H13" s="42" t="s">
        <v>33</v>
      </c>
      <c r="I13" s="10" t="s">
        <v>33</v>
      </c>
      <c r="J13" s="41" t="s">
        <v>33</v>
      </c>
      <c r="K13" s="10" t="s">
        <v>33</v>
      </c>
      <c r="L13" s="10" t="s">
        <v>33</v>
      </c>
      <c r="M13" s="10" t="s">
        <v>33</v>
      </c>
      <c r="N13" s="22"/>
    </row>
    <row r="14" spans="1:14" ht="26.25" customHeight="1" x14ac:dyDescent="0.15">
      <c r="A14" s="92" t="s">
        <v>115</v>
      </c>
      <c r="B14" s="41" t="s">
        <v>33</v>
      </c>
      <c r="C14" s="41" t="s">
        <v>33</v>
      </c>
      <c r="D14" s="41" t="s">
        <v>33</v>
      </c>
      <c r="E14" s="41" t="s">
        <v>33</v>
      </c>
      <c r="F14" s="41" t="s">
        <v>33</v>
      </c>
      <c r="G14" s="41" t="s">
        <v>33</v>
      </c>
      <c r="H14" s="42" t="s">
        <v>33</v>
      </c>
      <c r="I14" s="10" t="s">
        <v>33</v>
      </c>
      <c r="J14" s="41" t="s">
        <v>33</v>
      </c>
      <c r="K14" s="10" t="s">
        <v>33</v>
      </c>
      <c r="L14" s="10" t="s">
        <v>33</v>
      </c>
      <c r="M14" s="10" t="s">
        <v>33</v>
      </c>
      <c r="N14" s="22"/>
    </row>
    <row r="15" spans="1:14" ht="26.25" customHeight="1" x14ac:dyDescent="0.15">
      <c r="A15" s="92" t="s">
        <v>55</v>
      </c>
      <c r="B15" s="41" t="s">
        <v>33</v>
      </c>
      <c r="C15" s="41" t="s">
        <v>33</v>
      </c>
      <c r="D15" s="41" t="s">
        <v>33</v>
      </c>
      <c r="E15" s="41" t="s">
        <v>33</v>
      </c>
      <c r="F15" s="41" t="s">
        <v>33</v>
      </c>
      <c r="G15" s="41">
        <v>1659</v>
      </c>
      <c r="H15" s="42">
        <v>2918</v>
      </c>
      <c r="I15" s="10">
        <v>2910</v>
      </c>
      <c r="J15" s="41">
        <v>3402</v>
      </c>
      <c r="K15" s="10">
        <v>3686</v>
      </c>
      <c r="L15" s="10">
        <v>3878</v>
      </c>
      <c r="M15" s="10">
        <v>3864</v>
      </c>
    </row>
    <row r="16" spans="1:14" ht="26.25" customHeight="1" x14ac:dyDescent="0.15">
      <c r="A16" s="93" t="s">
        <v>56</v>
      </c>
      <c r="B16" s="41" t="s">
        <v>33</v>
      </c>
      <c r="C16" s="41" t="s">
        <v>33</v>
      </c>
      <c r="D16" s="41">
        <v>44</v>
      </c>
      <c r="E16" s="41">
        <v>126</v>
      </c>
      <c r="F16" s="41">
        <v>154</v>
      </c>
      <c r="G16" s="41">
        <v>246</v>
      </c>
      <c r="H16" s="42">
        <v>227</v>
      </c>
      <c r="I16" s="10">
        <v>219</v>
      </c>
      <c r="J16" s="41">
        <v>202</v>
      </c>
      <c r="K16" s="10">
        <v>247</v>
      </c>
      <c r="L16" s="10">
        <v>266</v>
      </c>
      <c r="M16" s="10">
        <v>260</v>
      </c>
    </row>
    <row r="17" spans="1:13" ht="26.25" customHeight="1" x14ac:dyDescent="0.15">
      <c r="A17" s="93" t="s">
        <v>57</v>
      </c>
      <c r="B17" s="41" t="s">
        <v>33</v>
      </c>
      <c r="C17" s="41" t="s">
        <v>33</v>
      </c>
      <c r="D17" s="41">
        <v>70</v>
      </c>
      <c r="E17" s="41">
        <v>155</v>
      </c>
      <c r="F17" s="41">
        <v>361</v>
      </c>
      <c r="G17" s="41">
        <v>381</v>
      </c>
      <c r="H17" s="42">
        <v>111</v>
      </c>
      <c r="I17" s="10">
        <v>88</v>
      </c>
      <c r="J17" s="41">
        <v>0</v>
      </c>
      <c r="K17" s="10">
        <v>0</v>
      </c>
      <c r="L17" s="10">
        <v>1</v>
      </c>
      <c r="M17" s="10">
        <v>5</v>
      </c>
    </row>
    <row r="18" spans="1:13" ht="26.25" customHeight="1" x14ac:dyDescent="0.15">
      <c r="A18" s="93" t="s">
        <v>58</v>
      </c>
      <c r="B18" s="41" t="s">
        <v>33</v>
      </c>
      <c r="C18" s="41" t="s">
        <v>33</v>
      </c>
      <c r="D18" s="41" t="s">
        <v>33</v>
      </c>
      <c r="E18" s="41" t="s">
        <v>33</v>
      </c>
      <c r="F18" s="41">
        <v>39</v>
      </c>
      <c r="G18" s="41" t="s">
        <v>33</v>
      </c>
      <c r="H18" s="42" t="s">
        <v>33</v>
      </c>
      <c r="I18" s="10" t="s">
        <v>33</v>
      </c>
      <c r="J18" s="41" t="s">
        <v>33</v>
      </c>
      <c r="K18" s="10" t="s">
        <v>33</v>
      </c>
      <c r="L18" s="10" t="s">
        <v>33</v>
      </c>
      <c r="M18" s="10" t="s">
        <v>33</v>
      </c>
    </row>
    <row r="19" spans="1:13" ht="26.25" customHeight="1" x14ac:dyDescent="0.15">
      <c r="A19" s="93" t="s">
        <v>116</v>
      </c>
      <c r="B19" s="41" t="s">
        <v>33</v>
      </c>
      <c r="C19" s="41" t="s">
        <v>33</v>
      </c>
      <c r="D19" s="41" t="s">
        <v>33</v>
      </c>
      <c r="E19" s="41" t="s">
        <v>33</v>
      </c>
      <c r="F19" s="41" t="s">
        <v>33</v>
      </c>
      <c r="G19" s="41" t="s">
        <v>33</v>
      </c>
      <c r="H19" s="57" t="s">
        <v>33</v>
      </c>
      <c r="I19" s="41">
        <v>26</v>
      </c>
      <c r="J19" s="41">
        <v>52</v>
      </c>
      <c r="K19" s="41">
        <v>55</v>
      </c>
      <c r="L19" s="41">
        <v>65</v>
      </c>
      <c r="M19" s="10">
        <v>72</v>
      </c>
    </row>
    <row r="20" spans="1:13" ht="26.25" customHeight="1" x14ac:dyDescent="0.15">
      <c r="A20" s="93" t="s">
        <v>121</v>
      </c>
      <c r="B20" s="41" t="s">
        <v>33</v>
      </c>
      <c r="C20" s="41" t="s">
        <v>33</v>
      </c>
      <c r="D20" s="41" t="s">
        <v>33</v>
      </c>
      <c r="E20" s="41" t="s">
        <v>33</v>
      </c>
      <c r="F20" s="41" t="s">
        <v>33</v>
      </c>
      <c r="G20" s="41" t="s">
        <v>33</v>
      </c>
      <c r="H20" s="57" t="s">
        <v>33</v>
      </c>
      <c r="I20" s="41" t="s">
        <v>33</v>
      </c>
      <c r="J20" s="41">
        <v>337</v>
      </c>
      <c r="K20" s="41">
        <v>551</v>
      </c>
      <c r="L20" s="41">
        <v>532</v>
      </c>
      <c r="M20" s="10">
        <v>505</v>
      </c>
    </row>
    <row r="21" spans="1:13" ht="26.25" customHeight="1" x14ac:dyDescent="0.15">
      <c r="A21" s="93" t="s">
        <v>59</v>
      </c>
      <c r="B21" s="41" t="s">
        <v>33</v>
      </c>
      <c r="C21" s="41" t="s">
        <v>33</v>
      </c>
      <c r="D21" s="41" t="s">
        <v>33</v>
      </c>
      <c r="E21" s="41" t="s">
        <v>33</v>
      </c>
      <c r="F21" s="41" t="s">
        <v>33</v>
      </c>
      <c r="G21" s="41">
        <v>669</v>
      </c>
      <c r="H21" s="42">
        <v>89</v>
      </c>
      <c r="I21" s="10">
        <v>364</v>
      </c>
      <c r="J21" s="41">
        <v>135</v>
      </c>
      <c r="K21" s="10">
        <v>555</v>
      </c>
      <c r="L21" s="10">
        <v>135</v>
      </c>
      <c r="M21" s="10">
        <v>122</v>
      </c>
    </row>
    <row r="22" spans="1:13" ht="25.5" customHeight="1" x14ac:dyDescent="0.15">
      <c r="A22" s="92" t="s">
        <v>60</v>
      </c>
      <c r="B22" s="41">
        <v>31</v>
      </c>
      <c r="C22" s="41">
        <v>143</v>
      </c>
      <c r="D22" s="41">
        <v>225</v>
      </c>
      <c r="E22" s="41">
        <v>381</v>
      </c>
      <c r="F22" s="41">
        <v>467</v>
      </c>
      <c r="G22" s="41">
        <v>2214</v>
      </c>
      <c r="H22" s="42">
        <v>2838</v>
      </c>
      <c r="I22" s="10">
        <v>1249</v>
      </c>
      <c r="J22" s="41">
        <v>470</v>
      </c>
      <c r="K22" s="10">
        <v>203</v>
      </c>
      <c r="L22" s="10">
        <v>232</v>
      </c>
      <c r="M22" s="10">
        <v>150</v>
      </c>
    </row>
    <row r="23" spans="1:13" ht="26.25" customHeight="1" x14ac:dyDescent="0.15">
      <c r="A23" s="93" t="s">
        <v>61</v>
      </c>
      <c r="B23" s="41" t="s">
        <v>33</v>
      </c>
      <c r="C23" s="41" t="s">
        <v>33</v>
      </c>
      <c r="D23" s="41">
        <v>7</v>
      </c>
      <c r="E23" s="41">
        <v>12</v>
      </c>
      <c r="F23" s="41">
        <v>20</v>
      </c>
      <c r="G23" s="41">
        <v>29</v>
      </c>
      <c r="H23" s="42">
        <v>22</v>
      </c>
      <c r="I23" s="10">
        <v>18</v>
      </c>
      <c r="J23" s="41">
        <v>21</v>
      </c>
      <c r="K23" s="10">
        <v>21</v>
      </c>
      <c r="L23" s="10">
        <v>18</v>
      </c>
      <c r="M23" s="10">
        <v>17</v>
      </c>
    </row>
    <row r="24" spans="1:13" ht="26.25" customHeight="1" x14ac:dyDescent="0.15">
      <c r="A24" s="93" t="s">
        <v>62</v>
      </c>
      <c r="B24" s="41" t="s">
        <v>33</v>
      </c>
      <c r="C24" s="41">
        <v>6</v>
      </c>
      <c r="D24" s="41">
        <v>226</v>
      </c>
      <c r="E24" s="41">
        <v>414</v>
      </c>
      <c r="F24" s="41">
        <v>817</v>
      </c>
      <c r="G24" s="41">
        <v>403</v>
      </c>
      <c r="H24" s="42">
        <v>694</v>
      </c>
      <c r="I24" s="10">
        <v>690</v>
      </c>
      <c r="J24" s="41">
        <v>710</v>
      </c>
      <c r="K24" s="10">
        <v>615</v>
      </c>
      <c r="L24" s="10">
        <v>607</v>
      </c>
      <c r="M24" s="10">
        <v>646</v>
      </c>
    </row>
    <row r="25" spans="1:13" ht="26.25" customHeight="1" x14ac:dyDescent="0.15">
      <c r="A25" s="93" t="s">
        <v>63</v>
      </c>
      <c r="B25" s="41">
        <v>1</v>
      </c>
      <c r="C25" s="41">
        <v>10</v>
      </c>
      <c r="D25" s="41">
        <v>127</v>
      </c>
      <c r="E25" s="41">
        <v>390</v>
      </c>
      <c r="F25" s="41">
        <v>763</v>
      </c>
      <c r="G25" s="41">
        <v>1353</v>
      </c>
      <c r="H25" s="42">
        <v>1331</v>
      </c>
      <c r="I25" s="10">
        <v>1260</v>
      </c>
      <c r="J25" s="41">
        <v>912</v>
      </c>
      <c r="K25" s="10">
        <v>913</v>
      </c>
      <c r="L25" s="10">
        <v>958</v>
      </c>
      <c r="M25" s="10">
        <v>998</v>
      </c>
    </row>
    <row r="26" spans="1:13" ht="25.5" customHeight="1" x14ac:dyDescent="0.15">
      <c r="A26" s="92" t="s">
        <v>64</v>
      </c>
      <c r="B26" s="41">
        <v>17</v>
      </c>
      <c r="C26" s="41">
        <v>81</v>
      </c>
      <c r="D26" s="41">
        <v>773</v>
      </c>
      <c r="E26" s="41">
        <v>2023</v>
      </c>
      <c r="F26" s="41">
        <v>2201</v>
      </c>
      <c r="G26" s="41">
        <v>4197</v>
      </c>
      <c r="H26" s="42">
        <v>6513</v>
      </c>
      <c r="I26" s="10">
        <v>6404</v>
      </c>
      <c r="J26" s="41">
        <v>21982</v>
      </c>
      <c r="K26" s="10">
        <v>11944</v>
      </c>
      <c r="L26" s="10">
        <v>9537</v>
      </c>
      <c r="M26" s="10">
        <v>9425</v>
      </c>
    </row>
    <row r="27" spans="1:13" ht="25.5" customHeight="1" x14ac:dyDescent="0.15">
      <c r="A27" s="92" t="s">
        <v>65</v>
      </c>
      <c r="B27" s="41">
        <v>4</v>
      </c>
      <c r="C27" s="41">
        <v>30</v>
      </c>
      <c r="D27" s="41">
        <v>175</v>
      </c>
      <c r="E27" s="41">
        <v>499</v>
      </c>
      <c r="F27" s="41">
        <v>890</v>
      </c>
      <c r="G27" s="41">
        <v>1358</v>
      </c>
      <c r="H27" s="42">
        <v>2543</v>
      </c>
      <c r="I27" s="10">
        <v>2982</v>
      </c>
      <c r="J27" s="41">
        <v>3753</v>
      </c>
      <c r="K27" s="10">
        <v>3351</v>
      </c>
      <c r="L27" s="10">
        <v>3263</v>
      </c>
      <c r="M27" s="10">
        <v>3558</v>
      </c>
    </row>
    <row r="28" spans="1:13" ht="25.5" customHeight="1" x14ac:dyDescent="0.15">
      <c r="A28" s="92" t="s">
        <v>66</v>
      </c>
      <c r="B28" s="41">
        <v>0</v>
      </c>
      <c r="C28" s="41">
        <v>4</v>
      </c>
      <c r="D28" s="41">
        <v>238</v>
      </c>
      <c r="E28" s="41">
        <v>375</v>
      </c>
      <c r="F28" s="41">
        <v>871</v>
      </c>
      <c r="G28" s="41">
        <v>441</v>
      </c>
      <c r="H28" s="42">
        <v>197</v>
      </c>
      <c r="I28" s="10">
        <v>528</v>
      </c>
      <c r="J28" s="41">
        <v>117</v>
      </c>
      <c r="K28" s="10">
        <v>285</v>
      </c>
      <c r="L28" s="10">
        <v>115</v>
      </c>
      <c r="M28" s="10">
        <v>125</v>
      </c>
    </row>
    <row r="29" spans="1:13" ht="25.5" customHeight="1" x14ac:dyDescent="0.15">
      <c r="A29" s="92" t="s">
        <v>67</v>
      </c>
      <c r="B29" s="41">
        <v>1</v>
      </c>
      <c r="C29" s="41">
        <v>6</v>
      </c>
      <c r="D29" s="41">
        <v>39</v>
      </c>
      <c r="E29" s="41">
        <v>42</v>
      </c>
      <c r="F29" s="41">
        <v>82</v>
      </c>
      <c r="G29" s="41">
        <v>33</v>
      </c>
      <c r="H29" s="42">
        <v>5</v>
      </c>
      <c r="I29" s="10">
        <v>105</v>
      </c>
      <c r="J29" s="41">
        <v>174</v>
      </c>
      <c r="K29" s="10">
        <v>288</v>
      </c>
      <c r="L29" s="10">
        <v>409</v>
      </c>
      <c r="M29" s="10">
        <v>455</v>
      </c>
    </row>
    <row r="30" spans="1:13" ht="25.5" customHeight="1" x14ac:dyDescent="0.15">
      <c r="A30" s="92" t="s">
        <v>68</v>
      </c>
      <c r="B30" s="41">
        <v>2</v>
      </c>
      <c r="C30" s="41">
        <v>74</v>
      </c>
      <c r="D30" s="41">
        <v>102</v>
      </c>
      <c r="E30" s="41">
        <v>1277</v>
      </c>
      <c r="F30" s="41">
        <v>1468</v>
      </c>
      <c r="G30" s="41">
        <v>2056</v>
      </c>
      <c r="H30" s="42">
        <v>3523</v>
      </c>
      <c r="I30" s="10">
        <v>3045</v>
      </c>
      <c r="J30" s="41">
        <v>4446</v>
      </c>
      <c r="K30" s="10">
        <v>4507</v>
      </c>
      <c r="L30" s="10">
        <v>3896</v>
      </c>
      <c r="M30" s="10">
        <v>4276</v>
      </c>
    </row>
    <row r="31" spans="1:13" ht="25.5" customHeight="1" x14ac:dyDescent="0.15">
      <c r="A31" s="92" t="s">
        <v>69</v>
      </c>
      <c r="B31" s="41">
        <v>1</v>
      </c>
      <c r="C31" s="41">
        <v>43</v>
      </c>
      <c r="D31" s="41">
        <v>269</v>
      </c>
      <c r="E31" s="41">
        <v>1303</v>
      </c>
      <c r="F31" s="41">
        <v>1514</v>
      </c>
      <c r="G31" s="41">
        <v>3446</v>
      </c>
      <c r="H31" s="42">
        <v>3784</v>
      </c>
      <c r="I31" s="10">
        <v>3696</v>
      </c>
      <c r="J31" s="41">
        <v>3704</v>
      </c>
      <c r="K31" s="10">
        <v>3939</v>
      </c>
      <c r="L31" s="10">
        <v>4001</v>
      </c>
      <c r="M31" s="10">
        <v>3898</v>
      </c>
    </row>
    <row r="32" spans="1:13" ht="25.5" customHeight="1" x14ac:dyDescent="0.15">
      <c r="A32" s="92" t="s">
        <v>70</v>
      </c>
      <c r="B32" s="41">
        <v>10</v>
      </c>
      <c r="C32" s="41">
        <v>56</v>
      </c>
      <c r="D32" s="41">
        <v>334</v>
      </c>
      <c r="E32" s="41">
        <v>1629</v>
      </c>
      <c r="F32" s="41">
        <v>2472</v>
      </c>
      <c r="G32" s="41">
        <v>4021</v>
      </c>
      <c r="H32" s="42">
        <v>6532</v>
      </c>
      <c r="I32" s="10">
        <v>3345</v>
      </c>
      <c r="J32" s="41">
        <v>6422</v>
      </c>
      <c r="K32" s="10">
        <v>5136</v>
      </c>
      <c r="L32" s="10">
        <v>2168</v>
      </c>
      <c r="M32" s="10">
        <v>4950</v>
      </c>
    </row>
    <row r="33" spans="1:13" ht="26.25" customHeight="1" x14ac:dyDescent="0.15">
      <c r="A33" s="93" t="s">
        <v>71</v>
      </c>
      <c r="B33" s="41" t="s">
        <v>33</v>
      </c>
      <c r="C33" s="41" t="s">
        <v>33</v>
      </c>
      <c r="D33" s="41" t="s">
        <v>33</v>
      </c>
      <c r="E33" s="41" t="s">
        <v>33</v>
      </c>
      <c r="F33" s="41" t="s">
        <v>33</v>
      </c>
      <c r="G33" s="41" t="s">
        <v>33</v>
      </c>
      <c r="H33" s="42" t="s">
        <v>33</v>
      </c>
      <c r="I33" s="10" t="s">
        <v>33</v>
      </c>
      <c r="J33" s="41" t="s">
        <v>33</v>
      </c>
      <c r="K33" s="41" t="s">
        <v>33</v>
      </c>
      <c r="L33" s="41" t="s">
        <v>33</v>
      </c>
      <c r="M33" s="10" t="s">
        <v>33</v>
      </c>
    </row>
    <row r="34" spans="1:13" ht="25.5" customHeight="1" x14ac:dyDescent="0.15">
      <c r="A34" s="92" t="s">
        <v>72</v>
      </c>
      <c r="B34" s="94" t="s">
        <v>33</v>
      </c>
      <c r="C34" s="94" t="s">
        <v>33</v>
      </c>
      <c r="D34" s="94" t="s">
        <v>33</v>
      </c>
      <c r="E34" s="94">
        <v>122</v>
      </c>
      <c r="F34" s="94">
        <v>412</v>
      </c>
      <c r="G34" s="94">
        <v>2883</v>
      </c>
      <c r="H34" s="95">
        <v>2168</v>
      </c>
      <c r="I34" s="11">
        <v>2660</v>
      </c>
      <c r="J34" s="94">
        <v>4053</v>
      </c>
      <c r="K34" s="11">
        <v>2730</v>
      </c>
      <c r="L34" s="11">
        <v>3990</v>
      </c>
      <c r="M34" s="11">
        <v>2019</v>
      </c>
    </row>
    <row r="35" spans="1:13" x14ac:dyDescent="0.15">
      <c r="A35" s="81" t="s">
        <v>38</v>
      </c>
      <c r="J35" s="96"/>
      <c r="M35" s="80" t="s">
        <v>37</v>
      </c>
    </row>
    <row r="36" spans="1:13" x14ac:dyDescent="0.15">
      <c r="A36" s="81" t="s">
        <v>42</v>
      </c>
    </row>
  </sheetData>
  <mergeCells count="2">
    <mergeCell ref="A1:M1"/>
    <mergeCell ref="A4:A6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scale="97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view="pageBreakPreview" topLeftCell="A3" zoomScale="60" zoomScaleNormal="85" workbookViewId="0">
      <selection activeCell="K10" sqref="K10"/>
    </sheetView>
  </sheetViews>
  <sheetFormatPr defaultColWidth="9" defaultRowHeight="13.5" x14ac:dyDescent="0.15"/>
  <cols>
    <col min="1" max="1" width="13.375" style="85" customWidth="1"/>
    <col min="2" max="13" width="7" style="85" customWidth="1"/>
    <col min="14" max="16384" width="9" style="85"/>
  </cols>
  <sheetData>
    <row r="1" spans="1:13" ht="23.25" x14ac:dyDescent="0.15">
      <c r="A1" s="21" t="s">
        <v>107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9" customHeight="1" x14ac:dyDescent="0.15"/>
    <row r="3" spans="1:13" ht="16.5" customHeight="1" x14ac:dyDescent="0.15">
      <c r="A3" s="86" t="s">
        <v>41</v>
      </c>
    </row>
    <row r="4" spans="1:13" ht="12" customHeight="1" x14ac:dyDescent="0.15">
      <c r="A4" s="87" t="s">
        <v>123</v>
      </c>
      <c r="B4" s="25" t="s">
        <v>112</v>
      </c>
      <c r="C4" s="125"/>
      <c r="D4" s="25"/>
      <c r="E4" s="25"/>
      <c r="F4" s="25" t="s">
        <v>46</v>
      </c>
      <c r="G4" s="25"/>
      <c r="H4" s="26"/>
      <c r="I4" s="26" t="s">
        <v>120</v>
      </c>
      <c r="J4" s="27"/>
      <c r="K4" s="27"/>
      <c r="L4" s="26"/>
      <c r="M4" s="26"/>
    </row>
    <row r="5" spans="1:13" ht="12" customHeight="1" x14ac:dyDescent="0.15">
      <c r="A5" s="88"/>
      <c r="B5" s="28">
        <v>29</v>
      </c>
      <c r="C5" s="28">
        <v>40</v>
      </c>
      <c r="D5" s="28">
        <v>50</v>
      </c>
      <c r="E5" s="28">
        <v>60</v>
      </c>
      <c r="F5" s="28">
        <v>7</v>
      </c>
      <c r="G5" s="126">
        <v>17</v>
      </c>
      <c r="H5" s="29">
        <v>30</v>
      </c>
      <c r="I5" s="30" t="s">
        <v>122</v>
      </c>
      <c r="J5" s="31">
        <v>2</v>
      </c>
      <c r="K5" s="30">
        <v>3</v>
      </c>
      <c r="L5" s="29">
        <v>4</v>
      </c>
      <c r="M5" s="29">
        <v>5</v>
      </c>
    </row>
    <row r="6" spans="1:13" ht="12" customHeight="1" x14ac:dyDescent="0.15">
      <c r="A6" s="89"/>
      <c r="B6" s="127"/>
      <c r="C6" s="128"/>
      <c r="D6" s="127"/>
      <c r="E6" s="127"/>
      <c r="F6" s="127"/>
      <c r="G6" s="129"/>
      <c r="H6" s="130"/>
      <c r="I6" s="131"/>
      <c r="J6" s="131"/>
      <c r="K6" s="132"/>
      <c r="L6" s="130"/>
      <c r="M6" s="131"/>
    </row>
    <row r="7" spans="1:13" ht="30" customHeight="1" x14ac:dyDescent="0.15">
      <c r="A7" s="104" t="s">
        <v>49</v>
      </c>
      <c r="B7" s="133">
        <f t="shared" ref="B7:M7" si="0">SUM(B8:B19)</f>
        <v>75</v>
      </c>
      <c r="C7" s="133">
        <f t="shared" si="0"/>
        <v>199</v>
      </c>
      <c r="D7" s="133">
        <f t="shared" si="0"/>
        <v>2761</v>
      </c>
      <c r="E7" s="134">
        <f t="shared" si="0"/>
        <v>13159</v>
      </c>
      <c r="F7" s="134">
        <f t="shared" si="0"/>
        <v>23947</v>
      </c>
      <c r="G7" s="134">
        <f t="shared" si="0"/>
        <v>29613</v>
      </c>
      <c r="H7" s="134">
        <f t="shared" si="0"/>
        <v>33424</v>
      </c>
      <c r="I7" s="134">
        <f t="shared" si="0"/>
        <v>34355</v>
      </c>
      <c r="J7" s="134">
        <f t="shared" si="0"/>
        <v>32354</v>
      </c>
      <c r="K7" s="134">
        <f t="shared" si="0"/>
        <v>33475</v>
      </c>
      <c r="L7" s="134">
        <f t="shared" si="0"/>
        <v>34289</v>
      </c>
      <c r="M7" s="134">
        <f t="shared" si="0"/>
        <v>34496</v>
      </c>
    </row>
    <row r="8" spans="1:13" ht="30" customHeight="1" x14ac:dyDescent="0.15">
      <c r="A8" s="104" t="s">
        <v>73</v>
      </c>
      <c r="B8" s="133">
        <v>25</v>
      </c>
      <c r="C8" s="133">
        <v>68</v>
      </c>
      <c r="D8" s="133">
        <v>699</v>
      </c>
      <c r="E8" s="133">
        <v>5405</v>
      </c>
      <c r="F8" s="134">
        <v>8105</v>
      </c>
      <c r="G8" s="134">
        <v>11217</v>
      </c>
      <c r="H8" s="134">
        <v>11872</v>
      </c>
      <c r="I8" s="134">
        <v>12399</v>
      </c>
      <c r="J8" s="134">
        <v>10408</v>
      </c>
      <c r="K8" s="134">
        <v>10520</v>
      </c>
      <c r="L8" s="134">
        <v>10408</v>
      </c>
      <c r="M8" s="134">
        <v>11144</v>
      </c>
    </row>
    <row r="9" spans="1:13" ht="30" customHeight="1" x14ac:dyDescent="0.15">
      <c r="A9" s="104" t="s">
        <v>74</v>
      </c>
      <c r="B9" s="133">
        <v>32</v>
      </c>
      <c r="C9" s="133">
        <v>76</v>
      </c>
      <c r="D9" s="133">
        <v>1438</v>
      </c>
      <c r="E9" s="134">
        <v>5980</v>
      </c>
      <c r="F9" s="134">
        <v>13394</v>
      </c>
      <c r="G9" s="134">
        <v>16868</v>
      </c>
      <c r="H9" s="134">
        <v>19886</v>
      </c>
      <c r="I9" s="134">
        <v>20270</v>
      </c>
      <c r="J9" s="134">
        <v>20363</v>
      </c>
      <c r="K9" s="134">
        <v>21276</v>
      </c>
      <c r="L9" s="134">
        <v>22109</v>
      </c>
      <c r="M9" s="134">
        <v>21538</v>
      </c>
    </row>
    <row r="10" spans="1:13" ht="30" customHeight="1" x14ac:dyDescent="0.15">
      <c r="A10" s="104" t="s">
        <v>75</v>
      </c>
      <c r="B10" s="133" t="s">
        <v>33</v>
      </c>
      <c r="C10" s="133">
        <v>7</v>
      </c>
      <c r="D10" s="133">
        <v>13</v>
      </c>
      <c r="E10" s="133">
        <v>41</v>
      </c>
      <c r="F10" s="133">
        <v>66</v>
      </c>
      <c r="G10" s="133">
        <v>140</v>
      </c>
      <c r="H10" s="133">
        <v>295</v>
      </c>
      <c r="I10" s="134">
        <v>313</v>
      </c>
      <c r="J10" s="134">
        <v>337</v>
      </c>
      <c r="K10" s="133">
        <v>348</v>
      </c>
      <c r="L10" s="134">
        <v>367</v>
      </c>
      <c r="M10" s="134">
        <v>375</v>
      </c>
    </row>
    <row r="11" spans="1:13" ht="30" customHeight="1" x14ac:dyDescent="0.15">
      <c r="A11" s="108" t="s">
        <v>76</v>
      </c>
      <c r="B11" s="133">
        <v>11</v>
      </c>
      <c r="C11" s="133">
        <v>33</v>
      </c>
      <c r="D11" s="133">
        <v>125</v>
      </c>
      <c r="E11" s="133">
        <v>481</v>
      </c>
      <c r="F11" s="133">
        <v>721</v>
      </c>
      <c r="G11" s="133">
        <v>1170</v>
      </c>
      <c r="H11" s="133">
        <v>1155</v>
      </c>
      <c r="I11" s="135">
        <v>1156</v>
      </c>
      <c r="J11" s="135">
        <v>1036</v>
      </c>
      <c r="K11" s="133">
        <v>1112</v>
      </c>
      <c r="L11" s="135">
        <v>1182</v>
      </c>
      <c r="M11" s="135">
        <v>1206</v>
      </c>
    </row>
    <row r="12" spans="1:13" ht="30" customHeight="1" x14ac:dyDescent="0.15">
      <c r="A12" s="136" t="s">
        <v>77</v>
      </c>
      <c r="B12" s="137">
        <v>5</v>
      </c>
      <c r="C12" s="138">
        <v>13</v>
      </c>
      <c r="D12" s="139">
        <v>81</v>
      </c>
      <c r="E12" s="133">
        <v>489</v>
      </c>
      <c r="F12" s="133" t="s">
        <v>33</v>
      </c>
      <c r="G12" s="133" t="s">
        <v>33</v>
      </c>
      <c r="H12" s="133" t="s">
        <v>33</v>
      </c>
      <c r="I12" s="133" t="s">
        <v>33</v>
      </c>
      <c r="J12" s="133" t="s">
        <v>33</v>
      </c>
      <c r="K12" s="133" t="s">
        <v>33</v>
      </c>
      <c r="L12" s="133" t="s">
        <v>126</v>
      </c>
      <c r="M12" s="133" t="s">
        <v>126</v>
      </c>
    </row>
    <row r="13" spans="1:13" ht="30" customHeight="1" x14ac:dyDescent="0.15">
      <c r="A13" s="136" t="s">
        <v>78</v>
      </c>
      <c r="B13" s="137"/>
      <c r="C13" s="138"/>
      <c r="D13" s="139">
        <v>4</v>
      </c>
      <c r="E13" s="133">
        <v>17</v>
      </c>
      <c r="F13" s="133" t="s">
        <v>33</v>
      </c>
      <c r="G13" s="133" t="s">
        <v>33</v>
      </c>
      <c r="H13" s="133" t="s">
        <v>33</v>
      </c>
      <c r="I13" s="133" t="s">
        <v>33</v>
      </c>
      <c r="J13" s="133" t="s">
        <v>33</v>
      </c>
      <c r="K13" s="133" t="s">
        <v>33</v>
      </c>
      <c r="L13" s="133" t="s">
        <v>33</v>
      </c>
      <c r="M13" s="133" t="s">
        <v>126</v>
      </c>
    </row>
    <row r="14" spans="1:13" ht="30" customHeight="1" x14ac:dyDescent="0.15">
      <c r="A14" s="104" t="s">
        <v>79</v>
      </c>
      <c r="B14" s="133" t="s">
        <v>33</v>
      </c>
      <c r="C14" s="133">
        <v>0</v>
      </c>
      <c r="D14" s="133">
        <v>0</v>
      </c>
      <c r="E14" s="133">
        <v>0</v>
      </c>
      <c r="F14" s="133">
        <v>1</v>
      </c>
      <c r="G14" s="133">
        <v>0</v>
      </c>
      <c r="H14" s="133">
        <v>1</v>
      </c>
      <c r="I14" s="135">
        <v>0</v>
      </c>
      <c r="J14" s="135">
        <v>0</v>
      </c>
      <c r="K14" s="133">
        <v>0</v>
      </c>
      <c r="L14" s="135">
        <v>0</v>
      </c>
      <c r="M14" s="135">
        <v>0</v>
      </c>
    </row>
    <row r="15" spans="1:13" ht="30" customHeight="1" x14ac:dyDescent="0.15">
      <c r="A15" s="108" t="s">
        <v>80</v>
      </c>
      <c r="B15" s="133">
        <v>0</v>
      </c>
      <c r="C15" s="133">
        <v>0</v>
      </c>
      <c r="D15" s="133">
        <v>0</v>
      </c>
      <c r="E15" s="133">
        <v>0</v>
      </c>
      <c r="F15" s="133" t="s">
        <v>33</v>
      </c>
      <c r="G15" s="133" t="s">
        <v>33</v>
      </c>
      <c r="H15" s="133" t="s">
        <v>33</v>
      </c>
      <c r="I15" s="133" t="s">
        <v>33</v>
      </c>
      <c r="J15" s="133" t="s">
        <v>33</v>
      </c>
      <c r="K15" s="133" t="s">
        <v>33</v>
      </c>
      <c r="L15" s="133" t="s">
        <v>33</v>
      </c>
      <c r="M15" s="133" t="s">
        <v>33</v>
      </c>
    </row>
    <row r="16" spans="1:13" ht="30" customHeight="1" x14ac:dyDescent="0.15">
      <c r="A16" s="108" t="s">
        <v>81</v>
      </c>
      <c r="B16" s="133" t="s">
        <v>33</v>
      </c>
      <c r="C16" s="133" t="s">
        <v>33</v>
      </c>
      <c r="D16" s="133">
        <v>305</v>
      </c>
      <c r="E16" s="133">
        <v>283</v>
      </c>
      <c r="F16" s="133">
        <v>983</v>
      </c>
      <c r="G16" s="133">
        <v>23</v>
      </c>
      <c r="H16" s="133" t="s">
        <v>33</v>
      </c>
      <c r="I16" s="135" t="s">
        <v>33</v>
      </c>
      <c r="J16" s="135" t="s">
        <v>33</v>
      </c>
      <c r="K16" s="133" t="s">
        <v>33</v>
      </c>
      <c r="L16" s="135" t="s">
        <v>33</v>
      </c>
      <c r="M16" s="133" t="s">
        <v>33</v>
      </c>
    </row>
    <row r="17" spans="1:13" ht="30" customHeight="1" x14ac:dyDescent="0.15">
      <c r="A17" s="108" t="s">
        <v>82</v>
      </c>
      <c r="B17" s="133" t="s">
        <v>33</v>
      </c>
      <c r="C17" s="133" t="s">
        <v>33</v>
      </c>
      <c r="D17" s="133" t="s">
        <v>33</v>
      </c>
      <c r="E17" s="133" t="s">
        <v>33</v>
      </c>
      <c r="F17" s="133" t="s">
        <v>33</v>
      </c>
      <c r="G17" s="133" t="s">
        <v>33</v>
      </c>
      <c r="H17" s="133">
        <v>11</v>
      </c>
      <c r="I17" s="133">
        <v>9</v>
      </c>
      <c r="J17" s="133">
        <v>5</v>
      </c>
      <c r="K17" s="133">
        <v>7</v>
      </c>
      <c r="L17" s="133">
        <v>8</v>
      </c>
      <c r="M17" s="133">
        <v>13</v>
      </c>
    </row>
    <row r="18" spans="1:13" ht="30" customHeight="1" x14ac:dyDescent="0.15">
      <c r="A18" s="108" t="s">
        <v>83</v>
      </c>
      <c r="B18" s="133" t="s">
        <v>33</v>
      </c>
      <c r="C18" s="133">
        <v>2</v>
      </c>
      <c r="D18" s="133">
        <v>96</v>
      </c>
      <c r="E18" s="133">
        <v>463</v>
      </c>
      <c r="F18" s="133">
        <v>677</v>
      </c>
      <c r="G18" s="133">
        <v>195</v>
      </c>
      <c r="H18" s="133">
        <v>204</v>
      </c>
      <c r="I18" s="134">
        <v>208</v>
      </c>
      <c r="J18" s="134">
        <v>205</v>
      </c>
      <c r="K18" s="133">
        <v>212</v>
      </c>
      <c r="L18" s="134">
        <v>215</v>
      </c>
      <c r="M18" s="134">
        <v>220</v>
      </c>
    </row>
    <row r="19" spans="1:13" ht="30" customHeight="1" x14ac:dyDescent="0.15">
      <c r="A19" s="104" t="s">
        <v>84</v>
      </c>
      <c r="B19" s="140">
        <v>2</v>
      </c>
      <c r="C19" s="140" t="s">
        <v>33</v>
      </c>
      <c r="D19" s="140" t="s">
        <v>33</v>
      </c>
      <c r="E19" s="140" t="s">
        <v>33</v>
      </c>
      <c r="F19" s="140" t="s">
        <v>33</v>
      </c>
      <c r="G19" s="140" t="s">
        <v>33</v>
      </c>
      <c r="H19" s="140" t="s">
        <v>33</v>
      </c>
      <c r="I19" s="140" t="s">
        <v>33</v>
      </c>
      <c r="J19" s="140" t="s">
        <v>33</v>
      </c>
      <c r="K19" s="140" t="s">
        <v>33</v>
      </c>
      <c r="L19" s="140" t="s">
        <v>33</v>
      </c>
      <c r="M19" s="140" t="s">
        <v>33</v>
      </c>
    </row>
    <row r="20" spans="1:13" ht="16.5" customHeight="1" x14ac:dyDescent="0.15">
      <c r="A20" s="81" t="s">
        <v>38</v>
      </c>
      <c r="J20" s="96"/>
      <c r="M20" s="80" t="s">
        <v>37</v>
      </c>
    </row>
    <row r="21" spans="1:13" ht="16.5" customHeight="1" x14ac:dyDescent="0.15">
      <c r="A21" s="81" t="s">
        <v>42</v>
      </c>
      <c r="J21" s="96"/>
      <c r="L21" s="141"/>
      <c r="M21" s="141"/>
    </row>
    <row r="22" spans="1:13" ht="39" customHeight="1" x14ac:dyDescent="0.15"/>
    <row r="23" spans="1:13" ht="23.25" x14ac:dyDescent="0.15">
      <c r="A23" s="21" t="s">
        <v>108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6.5" customHeight="1" x14ac:dyDescent="0.15"/>
    <row r="25" spans="1:13" ht="12" customHeight="1" x14ac:dyDescent="0.15">
      <c r="A25" s="112" t="s">
        <v>124</v>
      </c>
      <c r="B25" s="142"/>
      <c r="C25" s="142"/>
      <c r="D25" s="143"/>
      <c r="E25" s="25" t="s">
        <v>45</v>
      </c>
      <c r="F25" s="25"/>
      <c r="G25" s="25" t="s">
        <v>46</v>
      </c>
      <c r="H25" s="26"/>
      <c r="I25" s="25" t="s">
        <v>120</v>
      </c>
      <c r="J25" s="99"/>
      <c r="K25" s="99"/>
      <c r="L25" s="26"/>
      <c r="M25" s="26"/>
    </row>
    <row r="26" spans="1:13" ht="12" customHeight="1" x14ac:dyDescent="0.15">
      <c r="A26" s="114"/>
      <c r="B26" s="114"/>
      <c r="C26" s="114"/>
      <c r="D26" s="88"/>
      <c r="E26" s="28">
        <v>60</v>
      </c>
      <c r="F26" s="28">
        <v>7</v>
      </c>
      <c r="G26" s="100">
        <v>17</v>
      </c>
      <c r="H26" s="100">
        <v>28</v>
      </c>
      <c r="I26" s="100" t="s">
        <v>122</v>
      </c>
      <c r="J26" s="100">
        <v>2</v>
      </c>
      <c r="K26" s="100">
        <v>3</v>
      </c>
      <c r="L26" s="100">
        <v>4</v>
      </c>
      <c r="M26" s="100">
        <v>5</v>
      </c>
    </row>
    <row r="27" spans="1:13" ht="12" customHeight="1" x14ac:dyDescent="0.15">
      <c r="A27" s="116"/>
      <c r="B27" s="116"/>
      <c r="C27" s="116"/>
      <c r="D27" s="89"/>
      <c r="E27" s="144"/>
      <c r="F27" s="144"/>
      <c r="G27" s="144"/>
      <c r="H27" s="145"/>
      <c r="I27" s="146"/>
      <c r="J27" s="146"/>
      <c r="K27" s="146"/>
      <c r="L27" s="146"/>
      <c r="M27" s="146"/>
    </row>
    <row r="28" spans="1:13" ht="18.75" customHeight="1" x14ac:dyDescent="0.15">
      <c r="A28" s="22" t="s">
        <v>29</v>
      </c>
      <c r="B28" s="22"/>
      <c r="D28" s="147"/>
      <c r="E28" s="105">
        <v>2436</v>
      </c>
      <c r="F28" s="105">
        <v>2974</v>
      </c>
      <c r="G28" s="105">
        <v>4063</v>
      </c>
      <c r="H28" s="106">
        <v>4582</v>
      </c>
      <c r="I28" s="106">
        <v>4553</v>
      </c>
      <c r="J28" s="106">
        <v>4552</v>
      </c>
      <c r="K28" s="105">
        <v>4552</v>
      </c>
      <c r="L28" s="106">
        <v>4567</v>
      </c>
      <c r="M28" s="106">
        <v>4566</v>
      </c>
    </row>
    <row r="29" spans="1:13" ht="18.75" customHeight="1" x14ac:dyDescent="0.15">
      <c r="A29" s="22" t="s">
        <v>30</v>
      </c>
      <c r="B29" s="22"/>
      <c r="D29" s="148"/>
      <c r="E29" s="105">
        <v>222</v>
      </c>
      <c r="F29" s="105">
        <v>282</v>
      </c>
      <c r="G29" s="105">
        <v>382</v>
      </c>
      <c r="H29" s="106">
        <v>454</v>
      </c>
      <c r="I29" s="106">
        <v>456</v>
      </c>
      <c r="J29" s="106">
        <v>458</v>
      </c>
      <c r="K29" s="105">
        <v>502</v>
      </c>
      <c r="L29" s="106">
        <v>490</v>
      </c>
      <c r="M29" s="106">
        <v>493</v>
      </c>
    </row>
    <row r="30" spans="1:13" ht="18.75" customHeight="1" x14ac:dyDescent="0.15">
      <c r="A30" s="22" t="s">
        <v>31</v>
      </c>
      <c r="B30" s="22"/>
      <c r="D30" s="148"/>
      <c r="E30" s="105">
        <v>153</v>
      </c>
      <c r="F30" s="105">
        <v>288</v>
      </c>
      <c r="G30" s="105">
        <v>469</v>
      </c>
      <c r="H30" s="106">
        <v>755</v>
      </c>
      <c r="I30" s="106">
        <v>750</v>
      </c>
      <c r="J30" s="106">
        <v>781</v>
      </c>
      <c r="K30" s="105">
        <v>858</v>
      </c>
      <c r="L30" s="106">
        <v>866</v>
      </c>
      <c r="M30" s="106">
        <v>859</v>
      </c>
    </row>
    <row r="31" spans="1:13" ht="18.75" customHeight="1" x14ac:dyDescent="0.15">
      <c r="A31" s="32" t="s">
        <v>32</v>
      </c>
      <c r="B31" s="32"/>
      <c r="C31" s="149"/>
      <c r="D31" s="150"/>
      <c r="E31" s="151">
        <v>4098</v>
      </c>
      <c r="F31" s="151">
        <v>16762</v>
      </c>
      <c r="G31" s="151">
        <v>21445</v>
      </c>
      <c r="H31" s="109">
        <v>16929</v>
      </c>
      <c r="I31" s="109">
        <v>19055</v>
      </c>
      <c r="J31" s="109">
        <v>17116</v>
      </c>
      <c r="K31" s="151">
        <v>17745</v>
      </c>
      <c r="L31" s="109">
        <v>16470</v>
      </c>
      <c r="M31" s="109">
        <v>16374</v>
      </c>
    </row>
    <row r="32" spans="1:13" ht="16.5" customHeight="1" x14ac:dyDescent="0.15">
      <c r="A32" s="81" t="s">
        <v>103</v>
      </c>
      <c r="M32" s="80" t="s">
        <v>37</v>
      </c>
    </row>
    <row r="33" spans="1:1" x14ac:dyDescent="0.15">
      <c r="A33" s="111" t="s">
        <v>119</v>
      </c>
    </row>
  </sheetData>
  <mergeCells count="7">
    <mergeCell ref="L21:M21"/>
    <mergeCell ref="A23:M23"/>
    <mergeCell ref="A25:D27"/>
    <mergeCell ref="A1:M1"/>
    <mergeCell ref="A4:A6"/>
    <mergeCell ref="B12:B13"/>
    <mergeCell ref="C12:C13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view="pageBreakPreview" topLeftCell="A3" zoomScale="60" zoomScaleNormal="100" workbookViewId="0">
      <selection activeCell="K10" sqref="K10"/>
    </sheetView>
  </sheetViews>
  <sheetFormatPr defaultColWidth="9" defaultRowHeight="13.5" x14ac:dyDescent="0.15"/>
  <cols>
    <col min="1" max="1" width="13.375" style="85" customWidth="1"/>
    <col min="2" max="13" width="7" style="85" customWidth="1"/>
    <col min="14" max="16384" width="9" style="85"/>
  </cols>
  <sheetData>
    <row r="1" spans="1:13" ht="23.25" x14ac:dyDescent="0.15">
      <c r="A1" s="21" t="s">
        <v>109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9" customHeight="1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6.5" customHeight="1" x14ac:dyDescent="0.15">
      <c r="A3" s="86" t="s">
        <v>41</v>
      </c>
    </row>
    <row r="4" spans="1:13" ht="12" customHeight="1" x14ac:dyDescent="0.15">
      <c r="A4" s="87" t="s">
        <v>123</v>
      </c>
      <c r="B4" s="25" t="s">
        <v>45</v>
      </c>
      <c r="C4" s="25"/>
      <c r="D4" s="25"/>
      <c r="E4" s="25"/>
      <c r="F4" s="25" t="s">
        <v>46</v>
      </c>
      <c r="G4" s="25"/>
      <c r="H4" s="26"/>
      <c r="I4" s="26" t="s">
        <v>120</v>
      </c>
      <c r="J4" s="98"/>
      <c r="K4" s="99"/>
      <c r="L4" s="98"/>
      <c r="M4" s="26"/>
    </row>
    <row r="5" spans="1:13" ht="12" customHeight="1" x14ac:dyDescent="0.15">
      <c r="A5" s="88"/>
      <c r="B5" s="28">
        <v>29</v>
      </c>
      <c r="C5" s="28">
        <v>40</v>
      </c>
      <c r="D5" s="28">
        <v>50</v>
      </c>
      <c r="E5" s="28">
        <v>60</v>
      </c>
      <c r="F5" s="28">
        <v>7</v>
      </c>
      <c r="G5" s="28">
        <v>17</v>
      </c>
      <c r="H5" s="100">
        <v>27</v>
      </c>
      <c r="I5" s="100" t="s">
        <v>122</v>
      </c>
      <c r="J5" s="100">
        <v>2</v>
      </c>
      <c r="K5" s="100">
        <v>3</v>
      </c>
      <c r="L5" s="100">
        <v>4</v>
      </c>
      <c r="M5" s="100">
        <v>5</v>
      </c>
    </row>
    <row r="6" spans="1:13" ht="12" customHeight="1" x14ac:dyDescent="0.15">
      <c r="A6" s="89"/>
      <c r="B6" s="101"/>
      <c r="C6" s="33"/>
      <c r="D6" s="33"/>
      <c r="E6" s="33"/>
      <c r="F6" s="33"/>
      <c r="G6" s="101"/>
      <c r="H6" s="102"/>
      <c r="I6" s="103"/>
      <c r="J6" s="103"/>
      <c r="K6" s="103"/>
      <c r="L6" s="102"/>
      <c r="M6" s="103"/>
    </row>
    <row r="7" spans="1:13" ht="21" customHeight="1" x14ac:dyDescent="0.15">
      <c r="A7" s="104" t="s">
        <v>2</v>
      </c>
      <c r="B7" s="105">
        <f t="shared" ref="B7:M7" si="0">SUM(B8:B20)</f>
        <v>141</v>
      </c>
      <c r="C7" s="105">
        <f t="shared" si="0"/>
        <v>574</v>
      </c>
      <c r="D7" s="105">
        <f t="shared" si="0"/>
        <v>5397</v>
      </c>
      <c r="E7" s="106">
        <f t="shared" si="0"/>
        <v>20751</v>
      </c>
      <c r="F7" s="106">
        <f t="shared" si="0"/>
        <v>36262</v>
      </c>
      <c r="G7" s="106">
        <f t="shared" si="0"/>
        <v>53740</v>
      </c>
      <c r="H7" s="106">
        <f t="shared" si="0"/>
        <v>61751</v>
      </c>
      <c r="I7" s="106">
        <f t="shared" si="0"/>
        <v>60315</v>
      </c>
      <c r="J7" s="106">
        <f t="shared" si="0"/>
        <v>79439</v>
      </c>
      <c r="K7" s="106">
        <f t="shared" si="0"/>
        <v>69538</v>
      </c>
      <c r="L7" s="107">
        <f t="shared" si="0"/>
        <v>64941</v>
      </c>
      <c r="M7" s="106">
        <f t="shared" si="0"/>
        <v>68104</v>
      </c>
    </row>
    <row r="8" spans="1:13" ht="21" customHeight="1" x14ac:dyDescent="0.15">
      <c r="A8" s="104" t="s">
        <v>3</v>
      </c>
      <c r="B8" s="105">
        <v>5</v>
      </c>
      <c r="C8" s="105">
        <v>20</v>
      </c>
      <c r="D8" s="105">
        <v>87</v>
      </c>
      <c r="E8" s="106">
        <v>223</v>
      </c>
      <c r="F8" s="106">
        <v>364</v>
      </c>
      <c r="G8" s="106">
        <v>564</v>
      </c>
      <c r="H8" s="82">
        <v>482</v>
      </c>
      <c r="I8" s="106">
        <v>428</v>
      </c>
      <c r="J8" s="106">
        <v>472</v>
      </c>
      <c r="K8" s="106">
        <v>400</v>
      </c>
      <c r="L8" s="107">
        <v>404</v>
      </c>
      <c r="M8" s="106">
        <v>406</v>
      </c>
    </row>
    <row r="9" spans="1:13" ht="21" customHeight="1" x14ac:dyDescent="0.15">
      <c r="A9" s="104" t="s">
        <v>4</v>
      </c>
      <c r="B9" s="105">
        <v>40</v>
      </c>
      <c r="C9" s="105">
        <v>89</v>
      </c>
      <c r="D9" s="105">
        <v>1056</v>
      </c>
      <c r="E9" s="106">
        <v>3785</v>
      </c>
      <c r="F9" s="106">
        <v>4572</v>
      </c>
      <c r="G9" s="106">
        <v>9334</v>
      </c>
      <c r="H9" s="82">
        <v>7579</v>
      </c>
      <c r="I9" s="106">
        <v>8205</v>
      </c>
      <c r="J9" s="106">
        <v>21248</v>
      </c>
      <c r="K9" s="106">
        <v>8961</v>
      </c>
      <c r="L9" s="107">
        <v>8473</v>
      </c>
      <c r="M9" s="106">
        <v>8012</v>
      </c>
    </row>
    <row r="10" spans="1:13" ht="21" customHeight="1" x14ac:dyDescent="0.15">
      <c r="A10" s="104" t="s">
        <v>5</v>
      </c>
      <c r="B10" s="105">
        <v>16</v>
      </c>
      <c r="C10" s="105">
        <v>56</v>
      </c>
      <c r="D10" s="105">
        <v>598</v>
      </c>
      <c r="E10" s="106">
        <v>2086</v>
      </c>
      <c r="F10" s="106">
        <v>5445</v>
      </c>
      <c r="G10" s="106">
        <v>9907</v>
      </c>
      <c r="H10" s="82">
        <v>17552</v>
      </c>
      <c r="I10" s="106">
        <v>18727</v>
      </c>
      <c r="J10" s="106">
        <v>20437</v>
      </c>
      <c r="K10" s="106">
        <v>23344</v>
      </c>
      <c r="L10" s="107">
        <v>21737</v>
      </c>
      <c r="M10" s="106">
        <v>23388</v>
      </c>
    </row>
    <row r="11" spans="1:13" ht="21" customHeight="1" x14ac:dyDescent="0.15">
      <c r="A11" s="108" t="s">
        <v>6</v>
      </c>
      <c r="B11" s="105">
        <v>3</v>
      </c>
      <c r="C11" s="105">
        <v>25</v>
      </c>
      <c r="D11" s="105">
        <v>633</v>
      </c>
      <c r="E11" s="106">
        <v>1885</v>
      </c>
      <c r="F11" s="106">
        <v>3956</v>
      </c>
      <c r="G11" s="106">
        <v>6191</v>
      </c>
      <c r="H11" s="82">
        <v>6441</v>
      </c>
      <c r="I11" s="106">
        <v>6265</v>
      </c>
      <c r="J11" s="106">
        <v>6981</v>
      </c>
      <c r="K11" s="106">
        <v>7310</v>
      </c>
      <c r="L11" s="107">
        <v>8061</v>
      </c>
      <c r="M11" s="106">
        <v>7353</v>
      </c>
    </row>
    <row r="12" spans="1:13" ht="21" customHeight="1" x14ac:dyDescent="0.15">
      <c r="A12" s="108" t="s">
        <v>7</v>
      </c>
      <c r="B12" s="105">
        <v>4</v>
      </c>
      <c r="C12" s="105">
        <v>6</v>
      </c>
      <c r="D12" s="105" t="s">
        <v>33</v>
      </c>
      <c r="E12" s="106" t="s">
        <v>33</v>
      </c>
      <c r="F12" s="106">
        <v>53</v>
      </c>
      <c r="G12" s="106">
        <v>32</v>
      </c>
      <c r="H12" s="82">
        <v>48</v>
      </c>
      <c r="I12" s="106">
        <v>46</v>
      </c>
      <c r="J12" s="106">
        <v>44</v>
      </c>
      <c r="K12" s="106">
        <v>46</v>
      </c>
      <c r="L12" s="107">
        <v>47</v>
      </c>
      <c r="M12" s="106">
        <v>46</v>
      </c>
    </row>
    <row r="13" spans="1:13" ht="21" customHeight="1" x14ac:dyDescent="0.15">
      <c r="A13" s="108" t="s">
        <v>8</v>
      </c>
      <c r="B13" s="105">
        <v>11</v>
      </c>
      <c r="C13" s="105">
        <v>59</v>
      </c>
      <c r="D13" s="105">
        <v>267</v>
      </c>
      <c r="E13" s="106">
        <v>895</v>
      </c>
      <c r="F13" s="106">
        <v>1455</v>
      </c>
      <c r="G13" s="106">
        <v>1378</v>
      </c>
      <c r="H13" s="82">
        <v>1387</v>
      </c>
      <c r="I13" s="106">
        <v>1451</v>
      </c>
      <c r="J13" s="106">
        <v>1911</v>
      </c>
      <c r="K13" s="106">
        <v>1340</v>
      </c>
      <c r="L13" s="107">
        <v>1413</v>
      </c>
      <c r="M13" s="106">
        <v>1426</v>
      </c>
    </row>
    <row r="14" spans="1:13" ht="21" customHeight="1" x14ac:dyDescent="0.15">
      <c r="A14" s="104" t="s">
        <v>9</v>
      </c>
      <c r="B14" s="105">
        <v>5</v>
      </c>
      <c r="C14" s="105">
        <v>16</v>
      </c>
      <c r="D14" s="105">
        <v>48</v>
      </c>
      <c r="E14" s="106">
        <v>234</v>
      </c>
      <c r="F14" s="106">
        <v>1087</v>
      </c>
      <c r="G14" s="106">
        <v>1534</v>
      </c>
      <c r="H14" s="82">
        <v>2163</v>
      </c>
      <c r="I14" s="106">
        <v>2558</v>
      </c>
      <c r="J14" s="106">
        <v>4071</v>
      </c>
      <c r="K14" s="106">
        <v>2553</v>
      </c>
      <c r="L14" s="107">
        <v>2822</v>
      </c>
      <c r="M14" s="106">
        <v>2212</v>
      </c>
    </row>
    <row r="15" spans="1:13" ht="21" customHeight="1" x14ac:dyDescent="0.15">
      <c r="A15" s="108" t="s">
        <v>10</v>
      </c>
      <c r="B15" s="105">
        <v>13</v>
      </c>
      <c r="C15" s="105">
        <v>82</v>
      </c>
      <c r="D15" s="105">
        <v>1233</v>
      </c>
      <c r="E15" s="106">
        <v>5927</v>
      </c>
      <c r="F15" s="106">
        <v>8849</v>
      </c>
      <c r="G15" s="106">
        <v>8638</v>
      </c>
      <c r="H15" s="82">
        <v>5800</v>
      </c>
      <c r="I15" s="106">
        <v>5126</v>
      </c>
      <c r="J15" s="106">
        <v>4748</v>
      </c>
      <c r="K15" s="106">
        <v>4547</v>
      </c>
      <c r="L15" s="107">
        <v>4720</v>
      </c>
      <c r="M15" s="106">
        <v>5042</v>
      </c>
    </row>
    <row r="16" spans="1:13" ht="21" customHeight="1" x14ac:dyDescent="0.15">
      <c r="A16" s="108" t="s">
        <v>11</v>
      </c>
      <c r="B16" s="105">
        <v>6</v>
      </c>
      <c r="C16" s="105">
        <v>35</v>
      </c>
      <c r="D16" s="105">
        <v>341</v>
      </c>
      <c r="E16" s="106">
        <v>943</v>
      </c>
      <c r="F16" s="106">
        <v>1970</v>
      </c>
      <c r="G16" s="106">
        <v>2676</v>
      </c>
      <c r="H16" s="82">
        <v>2554</v>
      </c>
      <c r="I16" s="106">
        <v>2720</v>
      </c>
      <c r="J16" s="106">
        <v>2696</v>
      </c>
      <c r="K16" s="106">
        <v>2668</v>
      </c>
      <c r="L16" s="107">
        <v>2883</v>
      </c>
      <c r="M16" s="106">
        <v>2775</v>
      </c>
    </row>
    <row r="17" spans="1:14" ht="21" customHeight="1" x14ac:dyDescent="0.15">
      <c r="A17" s="108" t="s">
        <v>12</v>
      </c>
      <c r="B17" s="105">
        <v>24</v>
      </c>
      <c r="C17" s="105">
        <v>164</v>
      </c>
      <c r="D17" s="105">
        <v>710</v>
      </c>
      <c r="E17" s="106">
        <v>3062</v>
      </c>
      <c r="F17" s="106">
        <v>5749</v>
      </c>
      <c r="G17" s="106">
        <v>9611</v>
      </c>
      <c r="H17" s="82">
        <v>13290</v>
      </c>
      <c r="I17" s="106">
        <v>9491</v>
      </c>
      <c r="J17" s="106">
        <v>11494</v>
      </c>
      <c r="K17" s="106">
        <v>12172</v>
      </c>
      <c r="L17" s="107">
        <v>8832</v>
      </c>
      <c r="M17" s="106">
        <v>11849</v>
      </c>
    </row>
    <row r="18" spans="1:14" ht="21" customHeight="1" x14ac:dyDescent="0.15">
      <c r="A18" s="104" t="s">
        <v>13</v>
      </c>
      <c r="B18" s="105" t="s">
        <v>33</v>
      </c>
      <c r="C18" s="105" t="s">
        <v>33</v>
      </c>
      <c r="D18" s="105">
        <v>1</v>
      </c>
      <c r="E18" s="106" t="s">
        <v>33</v>
      </c>
      <c r="F18" s="106">
        <v>8</v>
      </c>
      <c r="G18" s="106" t="s">
        <v>33</v>
      </c>
      <c r="H18" s="82" t="s">
        <v>33</v>
      </c>
      <c r="I18" s="106">
        <v>148</v>
      </c>
      <c r="J18" s="106">
        <v>53</v>
      </c>
      <c r="K18" s="106" t="s">
        <v>33</v>
      </c>
      <c r="L18" s="107" t="s">
        <v>127</v>
      </c>
      <c r="M18" s="106" t="s">
        <v>127</v>
      </c>
    </row>
    <row r="19" spans="1:14" ht="21" customHeight="1" x14ac:dyDescent="0.15">
      <c r="A19" s="104" t="s">
        <v>14</v>
      </c>
      <c r="B19" s="105">
        <v>3</v>
      </c>
      <c r="C19" s="105">
        <v>22</v>
      </c>
      <c r="D19" s="105">
        <v>355</v>
      </c>
      <c r="E19" s="106">
        <v>1684</v>
      </c>
      <c r="F19" s="106">
        <v>2754</v>
      </c>
      <c r="G19" s="106">
        <v>3875</v>
      </c>
      <c r="H19" s="82">
        <v>4455</v>
      </c>
      <c r="I19" s="106">
        <v>5150</v>
      </c>
      <c r="J19" s="106">
        <v>5284</v>
      </c>
      <c r="K19" s="106">
        <v>6197</v>
      </c>
      <c r="L19" s="107">
        <v>5549</v>
      </c>
      <c r="M19" s="106">
        <v>5595</v>
      </c>
    </row>
    <row r="20" spans="1:14" ht="21" customHeight="1" x14ac:dyDescent="0.15">
      <c r="A20" s="104" t="s">
        <v>15</v>
      </c>
      <c r="B20" s="105">
        <v>11</v>
      </c>
      <c r="C20" s="105" t="s">
        <v>33</v>
      </c>
      <c r="D20" s="105">
        <v>68</v>
      </c>
      <c r="E20" s="106">
        <v>27</v>
      </c>
      <c r="F20" s="106" t="s">
        <v>33</v>
      </c>
      <c r="G20" s="106" t="s">
        <v>33</v>
      </c>
      <c r="H20" s="82" t="s">
        <v>33</v>
      </c>
      <c r="I20" s="106" t="s">
        <v>33</v>
      </c>
      <c r="J20" s="109" t="s">
        <v>33</v>
      </c>
      <c r="K20" s="109" t="s">
        <v>33</v>
      </c>
      <c r="L20" s="109" t="s">
        <v>33</v>
      </c>
      <c r="M20" s="109" t="s">
        <v>127</v>
      </c>
    </row>
    <row r="21" spans="1:14" ht="16.5" customHeight="1" x14ac:dyDescent="0.15">
      <c r="A21" s="81" t="s">
        <v>43</v>
      </c>
      <c r="B21" s="110"/>
      <c r="C21" s="110"/>
      <c r="D21" s="110"/>
      <c r="E21" s="110"/>
      <c r="F21" s="110"/>
      <c r="G21" s="110"/>
      <c r="H21" s="110"/>
      <c r="I21" s="110"/>
      <c r="J21" s="80"/>
      <c r="K21" s="22"/>
      <c r="M21" s="96" t="s">
        <v>40</v>
      </c>
    </row>
    <row r="22" spans="1:14" ht="30" customHeight="1" x14ac:dyDescent="0.15">
      <c r="J22" s="96"/>
      <c r="K22" s="22"/>
      <c r="L22" s="97"/>
      <c r="M22" s="97"/>
    </row>
    <row r="23" spans="1:14" ht="23.25" x14ac:dyDescent="0.15">
      <c r="A23" s="21" t="s">
        <v>110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4" ht="9" customHeight="1" x14ac:dyDescent="0.1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4" ht="16.5" customHeight="1" x14ac:dyDescent="0.15">
      <c r="A25" s="86" t="s">
        <v>41</v>
      </c>
      <c r="N25" s="111"/>
    </row>
    <row r="26" spans="1:14" ht="12" customHeight="1" x14ac:dyDescent="0.15">
      <c r="A26" s="112" t="s">
        <v>125</v>
      </c>
      <c r="B26" s="113"/>
      <c r="C26" s="25" t="s">
        <v>45</v>
      </c>
      <c r="D26" s="25"/>
      <c r="E26" s="25"/>
      <c r="F26" s="25" t="s">
        <v>46</v>
      </c>
      <c r="G26" s="25"/>
      <c r="H26" s="26"/>
      <c r="I26" s="26" t="s">
        <v>120</v>
      </c>
      <c r="J26" s="98"/>
      <c r="K26" s="99"/>
      <c r="L26" s="98"/>
      <c r="M26" s="26"/>
    </row>
    <row r="27" spans="1:14" ht="12" customHeight="1" x14ac:dyDescent="0.15">
      <c r="A27" s="114"/>
      <c r="B27" s="115"/>
      <c r="C27" s="28">
        <v>40</v>
      </c>
      <c r="D27" s="28">
        <v>50</v>
      </c>
      <c r="E27" s="28">
        <v>60</v>
      </c>
      <c r="F27" s="28">
        <v>7</v>
      </c>
      <c r="G27" s="28">
        <v>17</v>
      </c>
      <c r="H27" s="100">
        <v>27</v>
      </c>
      <c r="I27" s="100" t="s">
        <v>122</v>
      </c>
      <c r="J27" s="100">
        <v>2</v>
      </c>
      <c r="K27" s="100">
        <v>3</v>
      </c>
      <c r="L27" s="100">
        <v>4</v>
      </c>
      <c r="M27" s="100">
        <v>5</v>
      </c>
    </row>
    <row r="28" spans="1:14" ht="12" customHeight="1" x14ac:dyDescent="0.15">
      <c r="A28" s="116"/>
      <c r="B28" s="117"/>
      <c r="C28" s="33"/>
      <c r="D28" s="33"/>
      <c r="E28" s="33"/>
      <c r="F28" s="33"/>
      <c r="G28" s="33"/>
      <c r="H28" s="102"/>
      <c r="I28" s="103"/>
      <c r="J28" s="103"/>
      <c r="K28" s="103"/>
      <c r="L28" s="102"/>
      <c r="M28" s="103"/>
    </row>
    <row r="29" spans="1:14" ht="24" customHeight="1" x14ac:dyDescent="0.15">
      <c r="A29" s="118" t="s">
        <v>2</v>
      </c>
      <c r="B29" s="119"/>
      <c r="C29" s="106">
        <f t="shared" ref="C29:M29" si="1">SUM(C30:C41)</f>
        <v>574</v>
      </c>
      <c r="D29" s="106">
        <f t="shared" si="1"/>
        <v>5397</v>
      </c>
      <c r="E29" s="106">
        <f t="shared" si="1"/>
        <v>20751</v>
      </c>
      <c r="F29" s="106">
        <f t="shared" si="1"/>
        <v>36262</v>
      </c>
      <c r="G29" s="106">
        <f t="shared" si="1"/>
        <v>53740</v>
      </c>
      <c r="H29" s="106">
        <f t="shared" si="1"/>
        <v>61751</v>
      </c>
      <c r="I29" s="106">
        <f t="shared" si="1"/>
        <v>60315</v>
      </c>
      <c r="J29" s="106">
        <f t="shared" si="1"/>
        <v>79439</v>
      </c>
      <c r="K29" s="106">
        <f t="shared" si="1"/>
        <v>69538</v>
      </c>
      <c r="L29" s="120">
        <f t="shared" si="1"/>
        <v>64941</v>
      </c>
      <c r="M29" s="106">
        <f t="shared" si="1"/>
        <v>68104</v>
      </c>
    </row>
    <row r="30" spans="1:14" ht="24" customHeight="1" x14ac:dyDescent="0.15">
      <c r="A30" s="118" t="s">
        <v>16</v>
      </c>
      <c r="B30" s="119"/>
      <c r="C30" s="106">
        <v>164</v>
      </c>
      <c r="D30" s="106">
        <v>1542</v>
      </c>
      <c r="E30" s="106">
        <v>4631</v>
      </c>
      <c r="F30" s="106">
        <v>8167</v>
      </c>
      <c r="G30" s="106">
        <v>10789</v>
      </c>
      <c r="H30" s="82">
        <v>10190</v>
      </c>
      <c r="I30" s="106">
        <v>10803</v>
      </c>
      <c r="J30" s="106">
        <v>12524</v>
      </c>
      <c r="K30" s="106">
        <v>12657</v>
      </c>
      <c r="L30" s="107">
        <v>12973</v>
      </c>
      <c r="M30" s="106">
        <v>13082</v>
      </c>
    </row>
    <row r="31" spans="1:14" ht="24" customHeight="1" x14ac:dyDescent="0.15">
      <c r="A31" s="118" t="s">
        <v>17</v>
      </c>
      <c r="B31" s="121"/>
      <c r="C31" s="106">
        <v>43</v>
      </c>
      <c r="D31" s="106">
        <v>402</v>
      </c>
      <c r="E31" s="106">
        <v>950</v>
      </c>
      <c r="F31" s="106">
        <v>2188</v>
      </c>
      <c r="G31" s="106">
        <v>4616</v>
      </c>
      <c r="H31" s="82">
        <v>10238</v>
      </c>
      <c r="I31" s="106">
        <v>11438</v>
      </c>
      <c r="J31" s="106">
        <v>12136</v>
      </c>
      <c r="K31" s="106">
        <v>15112</v>
      </c>
      <c r="L31" s="107">
        <v>13205</v>
      </c>
      <c r="M31" s="106">
        <v>14270</v>
      </c>
    </row>
    <row r="32" spans="1:14" ht="24" customHeight="1" x14ac:dyDescent="0.15">
      <c r="A32" s="118" t="s">
        <v>14</v>
      </c>
      <c r="B32" s="119"/>
      <c r="C32" s="106">
        <v>22</v>
      </c>
      <c r="D32" s="106">
        <v>355</v>
      </c>
      <c r="E32" s="106">
        <v>1684</v>
      </c>
      <c r="F32" s="106">
        <v>2753</v>
      </c>
      <c r="G32" s="106">
        <v>3875</v>
      </c>
      <c r="H32" s="82">
        <v>4455</v>
      </c>
      <c r="I32" s="106">
        <v>5150</v>
      </c>
      <c r="J32" s="106">
        <v>5284</v>
      </c>
      <c r="K32" s="106">
        <v>6197</v>
      </c>
      <c r="L32" s="107">
        <v>5549</v>
      </c>
      <c r="M32" s="106">
        <v>5595</v>
      </c>
    </row>
    <row r="33" spans="1:13" ht="24" customHeight="1" x14ac:dyDescent="0.15">
      <c r="A33" s="122" t="s">
        <v>18</v>
      </c>
      <c r="B33" s="119"/>
      <c r="C33" s="106">
        <v>60</v>
      </c>
      <c r="D33" s="106">
        <v>613</v>
      </c>
      <c r="E33" s="106">
        <v>2371</v>
      </c>
      <c r="F33" s="106">
        <v>5981</v>
      </c>
      <c r="G33" s="106">
        <v>9138</v>
      </c>
      <c r="H33" s="82">
        <v>10890</v>
      </c>
      <c r="I33" s="106">
        <v>11282</v>
      </c>
      <c r="J33" s="106">
        <v>11411</v>
      </c>
      <c r="K33" s="106">
        <v>11166</v>
      </c>
      <c r="L33" s="107">
        <v>12350</v>
      </c>
      <c r="M33" s="106">
        <v>11185</v>
      </c>
    </row>
    <row r="34" spans="1:13" ht="24" customHeight="1" x14ac:dyDescent="0.15">
      <c r="A34" s="122" t="s">
        <v>19</v>
      </c>
      <c r="B34" s="119"/>
      <c r="C34" s="106">
        <v>11</v>
      </c>
      <c r="D34" s="106">
        <v>84</v>
      </c>
      <c r="E34" s="106">
        <v>415</v>
      </c>
      <c r="F34" s="106">
        <v>553</v>
      </c>
      <c r="G34" s="106">
        <v>550</v>
      </c>
      <c r="H34" s="82">
        <v>568</v>
      </c>
      <c r="I34" s="106">
        <v>642</v>
      </c>
      <c r="J34" s="106">
        <v>642</v>
      </c>
      <c r="K34" s="106">
        <v>648</v>
      </c>
      <c r="L34" s="107">
        <v>624</v>
      </c>
      <c r="M34" s="106">
        <v>632</v>
      </c>
    </row>
    <row r="35" spans="1:13" ht="24" customHeight="1" x14ac:dyDescent="0.15">
      <c r="A35" s="122" t="s">
        <v>20</v>
      </c>
      <c r="B35" s="119"/>
      <c r="C35" s="106">
        <v>47</v>
      </c>
      <c r="D35" s="106">
        <v>393</v>
      </c>
      <c r="E35" s="106">
        <v>815</v>
      </c>
      <c r="F35" s="106">
        <v>1589</v>
      </c>
      <c r="G35" s="106">
        <v>3309</v>
      </c>
      <c r="H35" s="82">
        <v>3937</v>
      </c>
      <c r="I35" s="106">
        <v>4090</v>
      </c>
      <c r="J35" s="106">
        <v>19195</v>
      </c>
      <c r="K35" s="106">
        <v>4418</v>
      </c>
      <c r="L35" s="107">
        <v>5957</v>
      </c>
      <c r="M35" s="106">
        <v>4940</v>
      </c>
    </row>
    <row r="36" spans="1:13" ht="24" customHeight="1" x14ac:dyDescent="0.15">
      <c r="A36" s="118" t="s">
        <v>21</v>
      </c>
      <c r="B36" s="119"/>
      <c r="C36" s="106">
        <v>3</v>
      </c>
      <c r="D36" s="106">
        <v>2</v>
      </c>
      <c r="E36" s="106">
        <v>913</v>
      </c>
      <c r="F36" s="106">
        <v>693</v>
      </c>
      <c r="G36" s="106">
        <v>2970</v>
      </c>
      <c r="H36" s="82">
        <v>1448</v>
      </c>
      <c r="I36" s="106">
        <v>2013</v>
      </c>
      <c r="J36" s="106">
        <v>1851</v>
      </c>
      <c r="K36" s="106">
        <v>3082</v>
      </c>
      <c r="L36" s="107">
        <v>2376</v>
      </c>
      <c r="M36" s="106">
        <v>1963</v>
      </c>
    </row>
    <row r="37" spans="1:13" ht="24" customHeight="1" x14ac:dyDescent="0.15">
      <c r="A37" s="123" t="s">
        <v>22</v>
      </c>
      <c r="B37" s="124"/>
      <c r="C37" s="106">
        <v>0</v>
      </c>
      <c r="D37" s="106">
        <v>9</v>
      </c>
      <c r="E37" s="106">
        <v>51</v>
      </c>
      <c r="F37" s="106">
        <v>570</v>
      </c>
      <c r="G37" s="106">
        <v>1446</v>
      </c>
      <c r="H37" s="82">
        <v>1472</v>
      </c>
      <c r="I37" s="106">
        <v>1806</v>
      </c>
      <c r="J37" s="106">
        <v>1661</v>
      </c>
      <c r="K37" s="106">
        <v>1547</v>
      </c>
      <c r="L37" s="107">
        <v>1545</v>
      </c>
      <c r="M37" s="106">
        <v>1652</v>
      </c>
    </row>
    <row r="38" spans="1:13" ht="24" customHeight="1" x14ac:dyDescent="0.15">
      <c r="A38" s="122" t="s">
        <v>23</v>
      </c>
      <c r="B38" s="119"/>
      <c r="C38" s="106" t="s">
        <v>33</v>
      </c>
      <c r="D38" s="106">
        <v>312</v>
      </c>
      <c r="E38" s="106">
        <v>1439</v>
      </c>
      <c r="F38" s="106">
        <v>2381</v>
      </c>
      <c r="G38" s="106">
        <v>3596</v>
      </c>
      <c r="H38" s="82">
        <v>4653</v>
      </c>
      <c r="I38" s="106">
        <v>4359</v>
      </c>
      <c r="J38" s="106">
        <v>4204</v>
      </c>
      <c r="K38" s="106">
        <v>4318</v>
      </c>
      <c r="L38" s="107">
        <v>4422</v>
      </c>
      <c r="M38" s="106">
        <v>4646</v>
      </c>
    </row>
    <row r="39" spans="1:13" ht="24" customHeight="1" x14ac:dyDescent="0.15">
      <c r="A39" s="122" t="s">
        <v>27</v>
      </c>
      <c r="B39" s="119"/>
      <c r="C39" s="106">
        <v>218</v>
      </c>
      <c r="D39" s="106">
        <v>1684</v>
      </c>
      <c r="E39" s="106">
        <v>7482</v>
      </c>
      <c r="F39" s="106">
        <v>11379</v>
      </c>
      <c r="G39" s="106">
        <v>13451</v>
      </c>
      <c r="H39" s="82">
        <v>13900</v>
      </c>
      <c r="I39" s="106">
        <v>8584</v>
      </c>
      <c r="J39" s="106">
        <v>10478</v>
      </c>
      <c r="K39" s="106">
        <v>10393</v>
      </c>
      <c r="L39" s="107">
        <v>5940</v>
      </c>
      <c r="M39" s="106">
        <v>10139</v>
      </c>
    </row>
    <row r="40" spans="1:13" ht="24" customHeight="1" x14ac:dyDescent="0.15">
      <c r="A40" s="122" t="s">
        <v>26</v>
      </c>
      <c r="B40" s="119"/>
      <c r="C40" s="106">
        <v>1</v>
      </c>
      <c r="D40" s="106">
        <v>1</v>
      </c>
      <c r="E40" s="106" t="s">
        <v>33</v>
      </c>
      <c r="F40" s="106">
        <v>8</v>
      </c>
      <c r="G40" s="106" t="s">
        <v>33</v>
      </c>
      <c r="H40" s="83" t="s">
        <v>33</v>
      </c>
      <c r="I40" s="107">
        <v>148</v>
      </c>
      <c r="J40" s="107">
        <v>53</v>
      </c>
      <c r="K40" s="107" t="s">
        <v>33</v>
      </c>
      <c r="L40" s="107" t="s">
        <v>33</v>
      </c>
      <c r="M40" s="106" t="s">
        <v>127</v>
      </c>
    </row>
    <row r="41" spans="1:13" ht="24" customHeight="1" x14ac:dyDescent="0.15">
      <c r="A41" s="122" t="s">
        <v>25</v>
      </c>
      <c r="B41" s="119"/>
      <c r="C41" s="106">
        <v>5</v>
      </c>
      <c r="D41" s="106" t="s">
        <v>33</v>
      </c>
      <c r="E41" s="106" t="s">
        <v>33</v>
      </c>
      <c r="F41" s="106" t="s">
        <v>33</v>
      </c>
      <c r="G41" s="106" t="s">
        <v>33</v>
      </c>
      <c r="H41" s="84" t="s">
        <v>33</v>
      </c>
      <c r="I41" s="109" t="s">
        <v>33</v>
      </c>
      <c r="J41" s="109" t="s">
        <v>33</v>
      </c>
      <c r="K41" s="109" t="s">
        <v>33</v>
      </c>
      <c r="L41" s="109" t="s">
        <v>33</v>
      </c>
      <c r="M41" s="106" t="s">
        <v>127</v>
      </c>
    </row>
    <row r="42" spans="1:13" ht="16.5" customHeight="1" x14ac:dyDescent="0.15">
      <c r="A42" s="81" t="s">
        <v>44</v>
      </c>
      <c r="B42" s="110"/>
      <c r="C42" s="110"/>
      <c r="D42" s="110"/>
      <c r="E42" s="110"/>
      <c r="F42" s="110"/>
      <c r="G42" s="110"/>
      <c r="H42" s="110"/>
      <c r="I42" s="110"/>
      <c r="J42" s="80"/>
      <c r="K42" s="80"/>
      <c r="M42" s="80" t="s">
        <v>37</v>
      </c>
    </row>
  </sheetData>
  <mergeCells count="17">
    <mergeCell ref="A31:B31"/>
    <mergeCell ref="A32:B32"/>
    <mergeCell ref="A33:B33"/>
    <mergeCell ref="A40:B40"/>
    <mergeCell ref="A41:B41"/>
    <mergeCell ref="A34:B34"/>
    <mergeCell ref="A35:B35"/>
    <mergeCell ref="A36:B36"/>
    <mergeCell ref="A37:B37"/>
    <mergeCell ref="A38:B38"/>
    <mergeCell ref="A39:B39"/>
    <mergeCell ref="A30:B30"/>
    <mergeCell ref="A1:M1"/>
    <mergeCell ref="A4:A6"/>
    <mergeCell ref="A23:M23"/>
    <mergeCell ref="A26:B28"/>
    <mergeCell ref="A29:B29"/>
  </mergeCells>
  <phoneticPr fontId="2"/>
  <printOptions horizontalCentered="1"/>
  <pageMargins left="0.27559055118110237" right="0.27559055118110237" top="0.39370078740157483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view="pageBreakPreview" zoomScale="70" zoomScaleNormal="100" zoomScaleSheetLayoutView="70" workbookViewId="0">
      <selection activeCell="K10" sqref="K10"/>
    </sheetView>
  </sheetViews>
  <sheetFormatPr defaultColWidth="9" defaultRowHeight="13.5" x14ac:dyDescent="0.15"/>
  <cols>
    <col min="1" max="1" width="2.75" style="22" customWidth="1"/>
    <col min="2" max="2" width="11" style="22" customWidth="1"/>
    <col min="3" max="4" width="2.75" style="22" customWidth="1"/>
    <col min="5" max="14" width="6.5" style="22" customWidth="1"/>
    <col min="15" max="16384" width="9" style="22"/>
  </cols>
  <sheetData>
    <row r="1" spans="1:15" ht="23.25" x14ac:dyDescent="0.15">
      <c r="A1" s="21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9" customHeight="1" x14ac:dyDescent="0.15"/>
    <row r="3" spans="1:15" ht="16.5" customHeight="1" x14ac:dyDescent="0.15">
      <c r="A3" s="22" t="s">
        <v>41</v>
      </c>
    </row>
    <row r="4" spans="1:15" ht="12" customHeight="1" x14ac:dyDescent="0.15">
      <c r="A4" s="23"/>
      <c r="B4" s="23"/>
      <c r="C4" s="23"/>
      <c r="D4" s="24" t="s">
        <v>24</v>
      </c>
      <c r="E4" s="25" t="s">
        <v>45</v>
      </c>
      <c r="F4" s="25"/>
      <c r="G4" s="25" t="s">
        <v>46</v>
      </c>
      <c r="H4" s="25"/>
      <c r="I4" s="26"/>
      <c r="J4" s="25" t="s">
        <v>120</v>
      </c>
      <c r="K4" s="26"/>
      <c r="L4" s="27"/>
      <c r="M4" s="26"/>
      <c r="N4" s="26"/>
    </row>
    <row r="5" spans="1:15" ht="12" customHeight="1" x14ac:dyDescent="0.15">
      <c r="E5" s="28">
        <v>29</v>
      </c>
      <c r="F5" s="28">
        <v>60</v>
      </c>
      <c r="G5" s="28">
        <v>7</v>
      </c>
      <c r="H5" s="28">
        <v>17</v>
      </c>
      <c r="I5" s="29">
        <v>27</v>
      </c>
      <c r="J5" s="30" t="s">
        <v>122</v>
      </c>
      <c r="K5" s="31">
        <v>2</v>
      </c>
      <c r="L5" s="30">
        <v>3</v>
      </c>
      <c r="M5" s="29">
        <v>4</v>
      </c>
      <c r="N5" s="30">
        <v>5</v>
      </c>
    </row>
    <row r="6" spans="1:15" ht="12" customHeight="1" x14ac:dyDescent="0.15">
      <c r="A6" s="32" t="s">
        <v>36</v>
      </c>
      <c r="B6" s="32"/>
      <c r="C6" s="32" t="s">
        <v>28</v>
      </c>
      <c r="D6" s="32"/>
      <c r="E6" s="33"/>
      <c r="F6" s="33"/>
      <c r="G6" s="33"/>
      <c r="H6" s="33"/>
      <c r="I6" s="34"/>
      <c r="J6" s="35"/>
      <c r="K6" s="35"/>
      <c r="L6" s="36"/>
      <c r="M6" s="34"/>
      <c r="N6" s="35"/>
    </row>
    <row r="7" spans="1:15" ht="19.5" customHeight="1" x14ac:dyDescent="0.15">
      <c r="A7" s="37" t="s">
        <v>85</v>
      </c>
      <c r="B7" s="38"/>
      <c r="C7" s="39" t="s">
        <v>86</v>
      </c>
      <c r="D7" s="40"/>
      <c r="E7" s="41" t="s">
        <v>33</v>
      </c>
      <c r="F7" s="41">
        <v>736</v>
      </c>
      <c r="G7" s="41" t="s">
        <v>33</v>
      </c>
      <c r="H7" s="41" t="s">
        <v>33</v>
      </c>
      <c r="I7" s="42" t="s">
        <v>33</v>
      </c>
      <c r="J7" s="10" t="s">
        <v>33</v>
      </c>
      <c r="K7" s="10" t="s">
        <v>33</v>
      </c>
      <c r="L7" s="10" t="s">
        <v>33</v>
      </c>
      <c r="M7" s="41" t="s">
        <v>127</v>
      </c>
      <c r="N7" s="10" t="s">
        <v>127</v>
      </c>
    </row>
    <row r="8" spans="1:15" ht="19.5" customHeight="1" x14ac:dyDescent="0.15">
      <c r="A8" s="43"/>
      <c r="B8" s="44"/>
      <c r="C8" s="45" t="s">
        <v>87</v>
      </c>
      <c r="D8" s="46"/>
      <c r="E8" s="41" t="s">
        <v>33</v>
      </c>
      <c r="F8" s="41">
        <v>735</v>
      </c>
      <c r="G8" s="41" t="s">
        <v>33</v>
      </c>
      <c r="H8" s="41" t="s">
        <v>33</v>
      </c>
      <c r="I8" s="42" t="s">
        <v>33</v>
      </c>
      <c r="J8" s="10" t="s">
        <v>33</v>
      </c>
      <c r="K8" s="10" t="s">
        <v>33</v>
      </c>
      <c r="L8" s="10" t="s">
        <v>33</v>
      </c>
      <c r="M8" s="41" t="s">
        <v>33</v>
      </c>
      <c r="N8" s="10" t="s">
        <v>127</v>
      </c>
    </row>
    <row r="9" spans="1:15" ht="19.5" customHeight="1" x14ac:dyDescent="0.15">
      <c r="A9" s="47" t="s">
        <v>88</v>
      </c>
      <c r="B9" s="37"/>
      <c r="C9" s="39" t="s">
        <v>86</v>
      </c>
      <c r="D9" s="40"/>
      <c r="E9" s="41">
        <v>11</v>
      </c>
      <c r="F9" s="41">
        <v>2254</v>
      </c>
      <c r="G9" s="41">
        <v>3561</v>
      </c>
      <c r="H9" s="41">
        <v>9274</v>
      </c>
      <c r="I9" s="42">
        <v>15833</v>
      </c>
      <c r="J9" s="10">
        <v>13109</v>
      </c>
      <c r="K9" s="10">
        <v>12900</v>
      </c>
      <c r="L9" s="10">
        <v>13319</v>
      </c>
      <c r="M9" s="41">
        <v>13312</v>
      </c>
      <c r="N9" s="10">
        <v>13352</v>
      </c>
    </row>
    <row r="10" spans="1:15" ht="19.5" customHeight="1" x14ac:dyDescent="0.15">
      <c r="A10" s="48"/>
      <c r="B10" s="49"/>
      <c r="C10" s="45" t="s">
        <v>87</v>
      </c>
      <c r="D10" s="46"/>
      <c r="E10" s="41">
        <v>11</v>
      </c>
      <c r="F10" s="41">
        <v>2117</v>
      </c>
      <c r="G10" s="41">
        <v>3469</v>
      </c>
      <c r="H10" s="41">
        <v>8692</v>
      </c>
      <c r="I10" s="42">
        <v>15355</v>
      </c>
      <c r="J10" s="10">
        <v>12966</v>
      </c>
      <c r="K10" s="10">
        <v>12744</v>
      </c>
      <c r="L10" s="10">
        <v>13146</v>
      </c>
      <c r="M10" s="41">
        <v>13117</v>
      </c>
      <c r="N10" s="10">
        <v>13277</v>
      </c>
    </row>
    <row r="11" spans="1:15" ht="19.5" customHeight="1" x14ac:dyDescent="0.15">
      <c r="A11" s="50" t="s">
        <v>89</v>
      </c>
      <c r="B11" s="38"/>
      <c r="C11" s="39" t="s">
        <v>86</v>
      </c>
      <c r="D11" s="40"/>
      <c r="E11" s="41" t="s">
        <v>33</v>
      </c>
      <c r="F11" s="41" t="s">
        <v>33</v>
      </c>
      <c r="G11" s="41" t="s">
        <v>33</v>
      </c>
      <c r="H11" s="41">
        <v>136</v>
      </c>
      <c r="I11" s="42">
        <v>160</v>
      </c>
      <c r="J11" s="10">
        <v>114</v>
      </c>
      <c r="K11" s="10">
        <v>121</v>
      </c>
      <c r="L11" s="10">
        <v>119</v>
      </c>
      <c r="M11" s="41">
        <v>113</v>
      </c>
      <c r="N11" s="10">
        <v>112</v>
      </c>
    </row>
    <row r="12" spans="1:15" ht="19.5" customHeight="1" x14ac:dyDescent="0.15">
      <c r="A12" s="51"/>
      <c r="B12" s="52"/>
      <c r="C12" s="45" t="s">
        <v>87</v>
      </c>
      <c r="D12" s="46"/>
      <c r="E12" s="41" t="s">
        <v>33</v>
      </c>
      <c r="F12" s="41" t="s">
        <v>33</v>
      </c>
      <c r="G12" s="41" t="s">
        <v>33</v>
      </c>
      <c r="H12" s="41">
        <v>124</v>
      </c>
      <c r="I12" s="42">
        <v>154</v>
      </c>
      <c r="J12" s="10">
        <v>106</v>
      </c>
      <c r="K12" s="10">
        <v>115</v>
      </c>
      <c r="L12" s="10">
        <v>111</v>
      </c>
      <c r="M12" s="41">
        <v>104</v>
      </c>
      <c r="N12" s="10">
        <v>102</v>
      </c>
    </row>
    <row r="13" spans="1:15" ht="19.5" customHeight="1" x14ac:dyDescent="0.15">
      <c r="A13" s="53" t="s">
        <v>90</v>
      </c>
      <c r="B13" s="54"/>
      <c r="C13" s="39" t="s">
        <v>86</v>
      </c>
      <c r="D13" s="40"/>
      <c r="E13" s="41" t="s">
        <v>33</v>
      </c>
      <c r="F13" s="41">
        <v>20</v>
      </c>
      <c r="G13" s="41">
        <v>32</v>
      </c>
      <c r="H13" s="41" t="s">
        <v>33</v>
      </c>
      <c r="I13" s="42" t="s">
        <v>33</v>
      </c>
      <c r="J13" s="10" t="s">
        <v>33</v>
      </c>
      <c r="K13" s="10" t="s">
        <v>33</v>
      </c>
      <c r="L13" s="10" t="s">
        <v>33</v>
      </c>
      <c r="M13" s="41" t="s">
        <v>33</v>
      </c>
      <c r="N13" s="10" t="s">
        <v>127</v>
      </c>
    </row>
    <row r="14" spans="1:15" ht="19.5" customHeight="1" x14ac:dyDescent="0.15">
      <c r="A14" s="55"/>
      <c r="B14" s="56"/>
      <c r="C14" s="45" t="s">
        <v>87</v>
      </c>
      <c r="D14" s="46"/>
      <c r="E14" s="41" t="s">
        <v>33</v>
      </c>
      <c r="F14" s="41">
        <v>18</v>
      </c>
      <c r="G14" s="41">
        <v>29</v>
      </c>
      <c r="H14" s="41" t="s">
        <v>33</v>
      </c>
      <c r="I14" s="42" t="s">
        <v>33</v>
      </c>
      <c r="J14" s="10" t="s">
        <v>33</v>
      </c>
      <c r="K14" s="10" t="s">
        <v>33</v>
      </c>
      <c r="L14" s="10" t="s">
        <v>33</v>
      </c>
      <c r="M14" s="41" t="s">
        <v>33</v>
      </c>
      <c r="N14" s="10" t="s">
        <v>127</v>
      </c>
    </row>
    <row r="15" spans="1:15" ht="19.5" customHeight="1" x14ac:dyDescent="0.15">
      <c r="A15" s="43" t="s">
        <v>91</v>
      </c>
      <c r="B15" s="44"/>
      <c r="C15" s="39" t="s">
        <v>86</v>
      </c>
      <c r="D15" s="40"/>
      <c r="E15" s="41" t="s">
        <v>33</v>
      </c>
      <c r="F15" s="41">
        <v>1949</v>
      </c>
      <c r="G15" s="41">
        <v>3015</v>
      </c>
      <c r="H15" s="41">
        <v>2338</v>
      </c>
      <c r="I15" s="42">
        <v>2056</v>
      </c>
      <c r="J15" s="10" t="s">
        <v>33</v>
      </c>
      <c r="K15" s="10" t="s">
        <v>33</v>
      </c>
      <c r="L15" s="10" t="s">
        <v>33</v>
      </c>
      <c r="M15" s="41" t="s">
        <v>33</v>
      </c>
      <c r="N15" s="10" t="s">
        <v>127</v>
      </c>
    </row>
    <row r="16" spans="1:15" ht="19.5" customHeight="1" x14ac:dyDescent="0.15">
      <c r="A16" s="43"/>
      <c r="B16" s="44"/>
      <c r="C16" s="45" t="s">
        <v>87</v>
      </c>
      <c r="D16" s="46"/>
      <c r="E16" s="41" t="s">
        <v>33</v>
      </c>
      <c r="F16" s="41">
        <v>1802</v>
      </c>
      <c r="G16" s="41">
        <v>2855</v>
      </c>
      <c r="H16" s="41">
        <v>2272</v>
      </c>
      <c r="I16" s="42">
        <v>1965</v>
      </c>
      <c r="J16" s="10" t="s">
        <v>33</v>
      </c>
      <c r="K16" s="10" t="s">
        <v>33</v>
      </c>
      <c r="L16" s="10" t="s">
        <v>33</v>
      </c>
      <c r="M16" s="41" t="s">
        <v>33</v>
      </c>
      <c r="N16" s="10" t="s">
        <v>127</v>
      </c>
    </row>
    <row r="17" spans="1:14" ht="19.5" customHeight="1" x14ac:dyDescent="0.15">
      <c r="A17" s="37" t="s">
        <v>92</v>
      </c>
      <c r="B17" s="38"/>
      <c r="C17" s="39" t="s">
        <v>86</v>
      </c>
      <c r="D17" s="40"/>
      <c r="E17" s="41" t="s">
        <v>33</v>
      </c>
      <c r="F17" s="41">
        <v>352</v>
      </c>
      <c r="G17" s="41">
        <v>449</v>
      </c>
      <c r="H17" s="41">
        <v>250</v>
      </c>
      <c r="I17" s="42">
        <v>225</v>
      </c>
      <c r="J17" s="10">
        <v>2599</v>
      </c>
      <c r="K17" s="10">
        <v>5787</v>
      </c>
      <c r="L17" s="10">
        <v>7117</v>
      </c>
      <c r="M17" s="41">
        <v>1241</v>
      </c>
      <c r="N17" s="10">
        <v>501</v>
      </c>
    </row>
    <row r="18" spans="1:14" ht="19.5" customHeight="1" x14ac:dyDescent="0.15">
      <c r="A18" s="51"/>
      <c r="B18" s="52"/>
      <c r="C18" s="45" t="s">
        <v>87</v>
      </c>
      <c r="D18" s="46"/>
      <c r="E18" s="41" t="s">
        <v>33</v>
      </c>
      <c r="F18" s="41">
        <v>346</v>
      </c>
      <c r="G18" s="41">
        <v>444</v>
      </c>
      <c r="H18" s="41">
        <v>238</v>
      </c>
      <c r="I18" s="42">
        <v>211</v>
      </c>
      <c r="J18" s="10">
        <v>2167</v>
      </c>
      <c r="K18" s="10">
        <v>5674</v>
      </c>
      <c r="L18" s="10">
        <v>7052</v>
      </c>
      <c r="M18" s="41">
        <v>1219</v>
      </c>
      <c r="N18" s="10">
        <v>480</v>
      </c>
    </row>
    <row r="19" spans="1:14" ht="19.5" customHeight="1" x14ac:dyDescent="0.15">
      <c r="A19" s="50" t="s">
        <v>93</v>
      </c>
      <c r="B19" s="38"/>
      <c r="C19" s="39" t="s">
        <v>86</v>
      </c>
      <c r="D19" s="40"/>
      <c r="E19" s="41" t="s">
        <v>33</v>
      </c>
      <c r="F19" s="41">
        <v>1387</v>
      </c>
      <c r="G19" s="41">
        <v>3418</v>
      </c>
      <c r="H19" s="41">
        <v>6771</v>
      </c>
      <c r="I19" s="42" t="s">
        <v>33</v>
      </c>
      <c r="J19" s="10" t="s">
        <v>33</v>
      </c>
      <c r="K19" s="10" t="s">
        <v>33</v>
      </c>
      <c r="L19" s="10" t="s">
        <v>33</v>
      </c>
      <c r="M19" s="41" t="s">
        <v>33</v>
      </c>
      <c r="N19" s="10" t="s">
        <v>127</v>
      </c>
    </row>
    <row r="20" spans="1:14" ht="19.5" customHeight="1" x14ac:dyDescent="0.15">
      <c r="A20" s="51"/>
      <c r="B20" s="52"/>
      <c r="C20" s="45" t="s">
        <v>87</v>
      </c>
      <c r="D20" s="46"/>
      <c r="E20" s="41" t="s">
        <v>33</v>
      </c>
      <c r="F20" s="41">
        <v>1352</v>
      </c>
      <c r="G20" s="41">
        <v>3268</v>
      </c>
      <c r="H20" s="41">
        <v>6392</v>
      </c>
      <c r="I20" s="42" t="s">
        <v>33</v>
      </c>
      <c r="J20" s="10" t="s">
        <v>33</v>
      </c>
      <c r="K20" s="10" t="s">
        <v>33</v>
      </c>
      <c r="L20" s="10" t="s">
        <v>33</v>
      </c>
      <c r="M20" s="41" t="s">
        <v>33</v>
      </c>
      <c r="N20" s="10" t="s">
        <v>127</v>
      </c>
    </row>
    <row r="21" spans="1:14" ht="19.5" customHeight="1" x14ac:dyDescent="0.15">
      <c r="A21" s="47" t="s">
        <v>94</v>
      </c>
      <c r="B21" s="50"/>
      <c r="C21" s="39" t="s">
        <v>86</v>
      </c>
      <c r="D21" s="40"/>
      <c r="E21" s="41" t="s">
        <v>33</v>
      </c>
      <c r="F21" s="41" t="s">
        <v>33</v>
      </c>
      <c r="G21" s="41" t="s">
        <v>33</v>
      </c>
      <c r="H21" s="41">
        <v>636</v>
      </c>
      <c r="I21" s="57">
        <v>172</v>
      </c>
      <c r="J21" s="41">
        <v>203</v>
      </c>
      <c r="K21" s="41">
        <v>187</v>
      </c>
      <c r="L21" s="41">
        <v>209</v>
      </c>
      <c r="M21" s="41">
        <v>211</v>
      </c>
      <c r="N21" s="41">
        <v>198</v>
      </c>
    </row>
    <row r="22" spans="1:14" ht="19.5" customHeight="1" x14ac:dyDescent="0.15">
      <c r="A22" s="58"/>
      <c r="B22" s="51"/>
      <c r="C22" s="45" t="s">
        <v>87</v>
      </c>
      <c r="D22" s="46"/>
      <c r="E22" s="41" t="s">
        <v>33</v>
      </c>
      <c r="F22" s="41" t="s">
        <v>33</v>
      </c>
      <c r="G22" s="41" t="s">
        <v>33</v>
      </c>
      <c r="H22" s="41">
        <v>632</v>
      </c>
      <c r="I22" s="57">
        <v>163</v>
      </c>
      <c r="J22" s="41">
        <v>198</v>
      </c>
      <c r="K22" s="41">
        <v>182</v>
      </c>
      <c r="L22" s="41">
        <v>205</v>
      </c>
      <c r="M22" s="41">
        <v>194</v>
      </c>
      <c r="N22" s="41">
        <v>193</v>
      </c>
    </row>
    <row r="23" spans="1:14" ht="19.5" customHeight="1" x14ac:dyDescent="0.15">
      <c r="A23" s="50" t="s">
        <v>95</v>
      </c>
      <c r="B23" s="38"/>
      <c r="C23" s="39" t="s">
        <v>86</v>
      </c>
      <c r="D23" s="59"/>
      <c r="E23" s="41" t="s">
        <v>33</v>
      </c>
      <c r="F23" s="41" t="s">
        <v>33</v>
      </c>
      <c r="G23" s="41" t="s">
        <v>33</v>
      </c>
      <c r="H23" s="41">
        <v>3697</v>
      </c>
      <c r="I23" s="42">
        <v>6337</v>
      </c>
      <c r="J23" s="10">
        <v>7514</v>
      </c>
      <c r="K23" s="10">
        <v>7549</v>
      </c>
      <c r="L23" s="10">
        <v>7767</v>
      </c>
      <c r="M23" s="41">
        <v>8151</v>
      </c>
      <c r="N23" s="10">
        <v>8373</v>
      </c>
    </row>
    <row r="24" spans="1:14" ht="19.5" customHeight="1" x14ac:dyDescent="0.15">
      <c r="A24" s="51"/>
      <c r="B24" s="52"/>
      <c r="C24" s="45" t="s">
        <v>87</v>
      </c>
      <c r="D24" s="46"/>
      <c r="E24" s="41" t="s">
        <v>33</v>
      </c>
      <c r="F24" s="41" t="s">
        <v>33</v>
      </c>
      <c r="G24" s="41" t="s">
        <v>33</v>
      </c>
      <c r="H24" s="41">
        <v>3494</v>
      </c>
      <c r="I24" s="42">
        <v>6237</v>
      </c>
      <c r="J24" s="10">
        <v>7414</v>
      </c>
      <c r="K24" s="10">
        <v>7400</v>
      </c>
      <c r="L24" s="10">
        <v>7643</v>
      </c>
      <c r="M24" s="41">
        <v>7995</v>
      </c>
      <c r="N24" s="10">
        <v>8276</v>
      </c>
    </row>
    <row r="25" spans="1:14" ht="19.5" customHeight="1" x14ac:dyDescent="0.15">
      <c r="A25" s="60" t="s">
        <v>95</v>
      </c>
      <c r="B25" s="61"/>
      <c r="C25" s="39" t="s">
        <v>86</v>
      </c>
      <c r="D25" s="59"/>
      <c r="E25" s="41" t="s">
        <v>33</v>
      </c>
      <c r="F25" s="41" t="s">
        <v>33</v>
      </c>
      <c r="G25" s="41" t="s">
        <v>33</v>
      </c>
      <c r="H25" s="41" t="s">
        <v>33</v>
      </c>
      <c r="I25" s="42">
        <v>15</v>
      </c>
      <c r="J25" s="10">
        <v>11</v>
      </c>
      <c r="K25" s="10">
        <v>12</v>
      </c>
      <c r="L25" s="10">
        <v>13</v>
      </c>
      <c r="M25" s="41">
        <v>15</v>
      </c>
      <c r="N25" s="41">
        <v>15</v>
      </c>
    </row>
    <row r="26" spans="1:14" ht="19.5" customHeight="1" x14ac:dyDescent="0.15">
      <c r="A26" s="62" t="s">
        <v>96</v>
      </c>
      <c r="B26" s="63"/>
      <c r="C26" s="45" t="s">
        <v>87</v>
      </c>
      <c r="D26" s="46"/>
      <c r="E26" s="41" t="s">
        <v>33</v>
      </c>
      <c r="F26" s="41" t="s">
        <v>33</v>
      </c>
      <c r="G26" s="41" t="s">
        <v>33</v>
      </c>
      <c r="H26" s="41" t="s">
        <v>33</v>
      </c>
      <c r="I26" s="42">
        <v>15</v>
      </c>
      <c r="J26" s="10">
        <v>11</v>
      </c>
      <c r="K26" s="10">
        <v>12</v>
      </c>
      <c r="L26" s="10">
        <v>13</v>
      </c>
      <c r="M26" s="41">
        <v>15</v>
      </c>
      <c r="N26" s="41">
        <v>15</v>
      </c>
    </row>
    <row r="27" spans="1:14" ht="19.5" customHeight="1" x14ac:dyDescent="0.15">
      <c r="A27" s="64" t="s">
        <v>104</v>
      </c>
      <c r="B27" s="53"/>
      <c r="C27" s="39" t="s">
        <v>86</v>
      </c>
      <c r="D27" s="59"/>
      <c r="E27" s="41" t="s">
        <v>33</v>
      </c>
      <c r="F27" s="41" t="s">
        <v>33</v>
      </c>
      <c r="G27" s="41" t="s">
        <v>33</v>
      </c>
      <c r="H27" s="41" t="s">
        <v>33</v>
      </c>
      <c r="I27" s="42">
        <v>922</v>
      </c>
      <c r="J27" s="10">
        <v>1224</v>
      </c>
      <c r="K27" s="10">
        <v>1346</v>
      </c>
      <c r="L27" s="10">
        <v>1376</v>
      </c>
      <c r="M27" s="41">
        <v>1471</v>
      </c>
      <c r="N27" s="41">
        <v>1589</v>
      </c>
    </row>
    <row r="28" spans="1:14" ht="19.5" customHeight="1" x14ac:dyDescent="0.15">
      <c r="A28" s="65"/>
      <c r="B28" s="55"/>
      <c r="C28" s="45" t="s">
        <v>87</v>
      </c>
      <c r="D28" s="66"/>
      <c r="E28" s="41" t="s">
        <v>33</v>
      </c>
      <c r="F28" s="41" t="s">
        <v>33</v>
      </c>
      <c r="G28" s="41" t="s">
        <v>33</v>
      </c>
      <c r="H28" s="41" t="s">
        <v>33</v>
      </c>
      <c r="I28" s="42">
        <v>906</v>
      </c>
      <c r="J28" s="10">
        <v>1203</v>
      </c>
      <c r="K28" s="10">
        <v>1341</v>
      </c>
      <c r="L28" s="10">
        <v>1365</v>
      </c>
      <c r="M28" s="41">
        <v>1461</v>
      </c>
      <c r="N28" s="41">
        <v>1584</v>
      </c>
    </row>
    <row r="29" spans="1:14" ht="19.5" customHeight="1" x14ac:dyDescent="0.15">
      <c r="A29" s="64" t="s">
        <v>113</v>
      </c>
      <c r="B29" s="53"/>
      <c r="C29" s="39" t="s">
        <v>86</v>
      </c>
      <c r="D29" s="59"/>
      <c r="E29" s="41" t="s">
        <v>33</v>
      </c>
      <c r="F29" s="41" t="s">
        <v>33</v>
      </c>
      <c r="G29" s="41" t="s">
        <v>33</v>
      </c>
      <c r="H29" s="41" t="s">
        <v>33</v>
      </c>
      <c r="I29" s="57">
        <v>71</v>
      </c>
      <c r="J29" s="41">
        <v>66</v>
      </c>
      <c r="K29" s="10">
        <v>45</v>
      </c>
      <c r="L29" s="10">
        <v>47</v>
      </c>
      <c r="M29" s="41">
        <v>54</v>
      </c>
      <c r="N29" s="41">
        <v>60</v>
      </c>
    </row>
    <row r="30" spans="1:14" ht="19.5" customHeight="1" x14ac:dyDescent="0.15">
      <c r="A30" s="65"/>
      <c r="B30" s="55"/>
      <c r="C30" s="45" t="s">
        <v>87</v>
      </c>
      <c r="D30" s="46"/>
      <c r="E30" s="41" t="s">
        <v>33</v>
      </c>
      <c r="F30" s="41" t="s">
        <v>33</v>
      </c>
      <c r="G30" s="41" t="s">
        <v>33</v>
      </c>
      <c r="H30" s="41" t="s">
        <v>33</v>
      </c>
      <c r="I30" s="57">
        <v>71</v>
      </c>
      <c r="J30" s="41">
        <v>66</v>
      </c>
      <c r="K30" s="10">
        <v>45</v>
      </c>
      <c r="L30" s="10">
        <v>47</v>
      </c>
      <c r="M30" s="41">
        <v>54</v>
      </c>
      <c r="N30" s="41">
        <v>60</v>
      </c>
    </row>
    <row r="31" spans="1:14" ht="18" customHeight="1" x14ac:dyDescent="0.15">
      <c r="A31" s="67" t="s">
        <v>105</v>
      </c>
      <c r="B31" s="68" t="s">
        <v>97</v>
      </c>
      <c r="C31" s="39" t="s">
        <v>98</v>
      </c>
      <c r="D31" s="40"/>
      <c r="E31" s="41" t="s">
        <v>47</v>
      </c>
      <c r="F31" s="41">
        <v>469</v>
      </c>
      <c r="G31" s="41">
        <v>1327</v>
      </c>
      <c r="H31" s="41">
        <v>1895</v>
      </c>
      <c r="I31" s="42">
        <v>1988</v>
      </c>
      <c r="J31" s="10">
        <v>2020</v>
      </c>
      <c r="K31" s="10">
        <v>2010</v>
      </c>
      <c r="L31" s="10">
        <v>1945</v>
      </c>
      <c r="M31" s="41">
        <v>2081</v>
      </c>
      <c r="N31" s="10">
        <v>1979</v>
      </c>
    </row>
    <row r="32" spans="1:14" ht="18" customHeight="1" x14ac:dyDescent="0.15">
      <c r="A32" s="69"/>
      <c r="B32" s="70" t="s">
        <v>99</v>
      </c>
      <c r="C32" s="45" t="s">
        <v>100</v>
      </c>
      <c r="D32" s="46"/>
      <c r="E32" s="41">
        <v>-6</v>
      </c>
      <c r="F32" s="41">
        <v>372</v>
      </c>
      <c r="G32" s="41">
        <v>1041</v>
      </c>
      <c r="H32" s="41">
        <v>1616</v>
      </c>
      <c r="I32" s="42">
        <v>1816</v>
      </c>
      <c r="J32" s="10">
        <v>1945</v>
      </c>
      <c r="K32" s="10">
        <v>1992</v>
      </c>
      <c r="L32" s="10">
        <v>1987</v>
      </c>
      <c r="M32" s="41">
        <v>1994</v>
      </c>
      <c r="N32" s="10">
        <v>2068</v>
      </c>
    </row>
    <row r="33" spans="1:14" ht="18" customHeight="1" x14ac:dyDescent="0.15">
      <c r="A33" s="69"/>
      <c r="B33" s="71" t="s">
        <v>101</v>
      </c>
      <c r="C33" s="39" t="s">
        <v>98</v>
      </c>
      <c r="D33" s="40"/>
      <c r="E33" s="41" t="s">
        <v>48</v>
      </c>
      <c r="F33" s="41">
        <v>47</v>
      </c>
      <c r="G33" s="41">
        <v>651</v>
      </c>
      <c r="H33" s="41">
        <v>167</v>
      </c>
      <c r="I33" s="42">
        <v>281</v>
      </c>
      <c r="J33" s="10">
        <v>743</v>
      </c>
      <c r="K33" s="10">
        <v>557</v>
      </c>
      <c r="L33" s="10">
        <v>475</v>
      </c>
      <c r="M33" s="41">
        <v>2076</v>
      </c>
      <c r="N33" s="10">
        <v>988</v>
      </c>
    </row>
    <row r="34" spans="1:14" ht="18" customHeight="1" x14ac:dyDescent="0.15">
      <c r="A34" s="72"/>
      <c r="B34" s="71" t="s">
        <v>99</v>
      </c>
      <c r="C34" s="45" t="s">
        <v>100</v>
      </c>
      <c r="D34" s="46"/>
      <c r="E34" s="41">
        <v>-5</v>
      </c>
      <c r="F34" s="41">
        <v>190</v>
      </c>
      <c r="G34" s="41">
        <v>851</v>
      </c>
      <c r="H34" s="41">
        <v>853</v>
      </c>
      <c r="I34" s="42">
        <v>814</v>
      </c>
      <c r="J34" s="10">
        <v>1400</v>
      </c>
      <c r="K34" s="10">
        <v>1138</v>
      </c>
      <c r="L34" s="10">
        <v>1298</v>
      </c>
      <c r="M34" s="41">
        <v>2675</v>
      </c>
      <c r="N34" s="10">
        <v>1505</v>
      </c>
    </row>
    <row r="35" spans="1:14" ht="18" customHeight="1" x14ac:dyDescent="0.15">
      <c r="A35" s="73" t="s">
        <v>102</v>
      </c>
      <c r="B35" s="68" t="s">
        <v>97</v>
      </c>
      <c r="C35" s="39" t="s">
        <v>86</v>
      </c>
      <c r="D35" s="40"/>
      <c r="E35" s="41" t="s">
        <v>33</v>
      </c>
      <c r="F35" s="41" t="s">
        <v>33</v>
      </c>
      <c r="G35" s="41" t="s">
        <v>33</v>
      </c>
      <c r="H35" s="41">
        <v>179</v>
      </c>
      <c r="I35" s="42">
        <v>352</v>
      </c>
      <c r="J35" s="10">
        <v>370</v>
      </c>
      <c r="K35" s="10">
        <v>340</v>
      </c>
      <c r="L35" s="10">
        <v>338</v>
      </c>
      <c r="M35" s="41">
        <v>368</v>
      </c>
      <c r="N35" s="10">
        <v>350</v>
      </c>
    </row>
    <row r="36" spans="1:14" ht="18" customHeight="1" x14ac:dyDescent="0.15">
      <c r="A36" s="74"/>
      <c r="B36" s="70" t="s">
        <v>99</v>
      </c>
      <c r="C36" s="45" t="s">
        <v>87</v>
      </c>
      <c r="D36" s="46"/>
      <c r="E36" s="41" t="s">
        <v>33</v>
      </c>
      <c r="F36" s="41" t="s">
        <v>33</v>
      </c>
      <c r="G36" s="41" t="s">
        <v>33</v>
      </c>
      <c r="H36" s="41">
        <v>186</v>
      </c>
      <c r="I36" s="42">
        <v>352</v>
      </c>
      <c r="J36" s="10">
        <v>369</v>
      </c>
      <c r="K36" s="10">
        <v>338</v>
      </c>
      <c r="L36" s="10">
        <v>337</v>
      </c>
      <c r="M36" s="41">
        <v>366</v>
      </c>
      <c r="N36" s="10">
        <v>341</v>
      </c>
    </row>
    <row r="37" spans="1:14" ht="18" customHeight="1" x14ac:dyDescent="0.15">
      <c r="A37" s="74"/>
      <c r="B37" s="71" t="s">
        <v>101</v>
      </c>
      <c r="C37" s="75" t="s">
        <v>86</v>
      </c>
      <c r="D37" s="76"/>
      <c r="E37" s="41" t="s">
        <v>33</v>
      </c>
      <c r="F37" s="41" t="s">
        <v>33</v>
      </c>
      <c r="G37" s="41" t="s">
        <v>33</v>
      </c>
      <c r="H37" s="41">
        <v>614</v>
      </c>
      <c r="I37" s="57">
        <v>48</v>
      </c>
      <c r="J37" s="41">
        <v>5</v>
      </c>
      <c r="K37" s="41">
        <v>24</v>
      </c>
      <c r="L37" s="41">
        <v>16</v>
      </c>
      <c r="M37" s="41">
        <v>16</v>
      </c>
      <c r="N37" s="41">
        <v>209</v>
      </c>
    </row>
    <row r="38" spans="1:14" ht="18" customHeight="1" x14ac:dyDescent="0.15">
      <c r="A38" s="77"/>
      <c r="B38" s="71" t="s">
        <v>99</v>
      </c>
      <c r="C38" s="45" t="s">
        <v>87</v>
      </c>
      <c r="D38" s="46"/>
      <c r="E38" s="41" t="s">
        <v>33</v>
      </c>
      <c r="F38" s="41" t="s">
        <v>33</v>
      </c>
      <c r="G38" s="41" t="s">
        <v>33</v>
      </c>
      <c r="H38" s="41">
        <v>600</v>
      </c>
      <c r="I38" s="57">
        <v>153</v>
      </c>
      <c r="J38" s="41">
        <v>121</v>
      </c>
      <c r="K38" s="41">
        <v>147</v>
      </c>
      <c r="L38" s="41">
        <v>141</v>
      </c>
      <c r="M38" s="41">
        <v>145</v>
      </c>
      <c r="N38" s="41">
        <v>272</v>
      </c>
    </row>
    <row r="39" spans="1:14" ht="18" customHeight="1" x14ac:dyDescent="0.15">
      <c r="A39" s="73" t="s">
        <v>117</v>
      </c>
      <c r="B39" s="68" t="s">
        <v>97</v>
      </c>
      <c r="C39" s="39" t="s">
        <v>86</v>
      </c>
      <c r="D39" s="40"/>
      <c r="E39" s="41" t="s">
        <v>33</v>
      </c>
      <c r="F39" s="41" t="s">
        <v>33</v>
      </c>
      <c r="G39" s="41" t="s">
        <v>33</v>
      </c>
      <c r="H39" s="41" t="s">
        <v>33</v>
      </c>
      <c r="I39" s="57" t="s">
        <v>33</v>
      </c>
      <c r="J39" s="41">
        <v>3512</v>
      </c>
      <c r="K39" s="41">
        <v>3525</v>
      </c>
      <c r="L39" s="41">
        <v>3512</v>
      </c>
      <c r="M39" s="41">
        <v>3635</v>
      </c>
      <c r="N39" s="10">
        <v>3674</v>
      </c>
    </row>
    <row r="40" spans="1:14" ht="18" customHeight="1" x14ac:dyDescent="0.15">
      <c r="A40" s="74"/>
      <c r="B40" s="70" t="s">
        <v>99</v>
      </c>
      <c r="C40" s="45" t="s">
        <v>87</v>
      </c>
      <c r="D40" s="46"/>
      <c r="E40" s="41" t="s">
        <v>33</v>
      </c>
      <c r="F40" s="41" t="s">
        <v>33</v>
      </c>
      <c r="G40" s="41" t="s">
        <v>33</v>
      </c>
      <c r="H40" s="41" t="s">
        <v>33</v>
      </c>
      <c r="I40" s="57" t="s">
        <v>33</v>
      </c>
      <c r="J40" s="41">
        <v>3344</v>
      </c>
      <c r="K40" s="41">
        <v>3440</v>
      </c>
      <c r="L40" s="41">
        <v>3474</v>
      </c>
      <c r="M40" s="41">
        <v>3569</v>
      </c>
      <c r="N40" s="10">
        <v>3495</v>
      </c>
    </row>
    <row r="41" spans="1:14" ht="18" customHeight="1" x14ac:dyDescent="0.15">
      <c r="A41" s="74"/>
      <c r="B41" s="71" t="s">
        <v>101</v>
      </c>
      <c r="C41" s="75" t="s">
        <v>86</v>
      </c>
      <c r="D41" s="76"/>
      <c r="E41" s="41" t="s">
        <v>33</v>
      </c>
      <c r="F41" s="41" t="s">
        <v>33</v>
      </c>
      <c r="G41" s="41" t="s">
        <v>33</v>
      </c>
      <c r="H41" s="41" t="s">
        <v>33</v>
      </c>
      <c r="I41" s="57" t="s">
        <v>33</v>
      </c>
      <c r="J41" s="41">
        <v>659</v>
      </c>
      <c r="K41" s="41">
        <v>396</v>
      </c>
      <c r="L41" s="41">
        <v>617</v>
      </c>
      <c r="M41" s="41">
        <v>661</v>
      </c>
      <c r="N41" s="41">
        <v>1170</v>
      </c>
    </row>
    <row r="42" spans="1:14" ht="18" customHeight="1" x14ac:dyDescent="0.15">
      <c r="A42" s="77"/>
      <c r="B42" s="71" t="s">
        <v>99</v>
      </c>
      <c r="C42" s="45" t="s">
        <v>87</v>
      </c>
      <c r="D42" s="46"/>
      <c r="E42" s="41" t="s">
        <v>33</v>
      </c>
      <c r="F42" s="41" t="s">
        <v>33</v>
      </c>
      <c r="G42" s="41" t="s">
        <v>33</v>
      </c>
      <c r="H42" s="41" t="s">
        <v>33</v>
      </c>
      <c r="I42" s="57" t="s">
        <v>33</v>
      </c>
      <c r="J42" s="41">
        <v>1061</v>
      </c>
      <c r="K42" s="41">
        <v>1045</v>
      </c>
      <c r="L42" s="41">
        <v>861</v>
      </c>
      <c r="M42" s="41">
        <v>1297</v>
      </c>
      <c r="N42" s="41">
        <v>1583</v>
      </c>
    </row>
    <row r="43" spans="1:14" ht="16.5" customHeight="1" x14ac:dyDescent="0.15">
      <c r="A43" s="78" t="s">
        <v>39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0"/>
      <c r="N43" s="80" t="s">
        <v>37</v>
      </c>
    </row>
    <row r="44" spans="1:14" ht="16.5" customHeight="1" x14ac:dyDescent="0.15">
      <c r="A44" s="81" t="s">
        <v>118</v>
      </c>
    </row>
    <row r="45" spans="1:14" ht="16.5" customHeight="1" x14ac:dyDescent="0.15">
      <c r="A45" s="81" t="s">
        <v>42</v>
      </c>
    </row>
  </sheetData>
  <mergeCells count="53">
    <mergeCell ref="A39:A42"/>
    <mergeCell ref="C39:D39"/>
    <mergeCell ref="C40:D40"/>
    <mergeCell ref="C41:D41"/>
    <mergeCell ref="C42:D42"/>
    <mergeCell ref="C29:D29"/>
    <mergeCell ref="A26:B26"/>
    <mergeCell ref="C26:D26"/>
    <mergeCell ref="A29:B30"/>
    <mergeCell ref="A25:B25"/>
    <mergeCell ref="C25:D25"/>
    <mergeCell ref="A27:B28"/>
    <mergeCell ref="C28:D28"/>
    <mergeCell ref="C27:D27"/>
    <mergeCell ref="C30:D30"/>
    <mergeCell ref="A31:A34"/>
    <mergeCell ref="C31:D31"/>
    <mergeCell ref="C32:D32"/>
    <mergeCell ref="C33:D33"/>
    <mergeCell ref="C34:D34"/>
    <mergeCell ref="A35:A38"/>
    <mergeCell ref="C35:D35"/>
    <mergeCell ref="C36:D36"/>
    <mergeCell ref="C37:D37"/>
    <mergeCell ref="C38:D38"/>
    <mergeCell ref="A19:B20"/>
    <mergeCell ref="C19:D19"/>
    <mergeCell ref="C20:D20"/>
    <mergeCell ref="A23:B24"/>
    <mergeCell ref="C23:D23"/>
    <mergeCell ref="C24:D24"/>
    <mergeCell ref="C22:D22"/>
    <mergeCell ref="A21:B22"/>
    <mergeCell ref="C21:D21"/>
    <mergeCell ref="A15:B16"/>
    <mergeCell ref="C15:D15"/>
    <mergeCell ref="C16:D16"/>
    <mergeCell ref="A17:B18"/>
    <mergeCell ref="C17:D17"/>
    <mergeCell ref="C18:D18"/>
    <mergeCell ref="A11:B12"/>
    <mergeCell ref="C11:D11"/>
    <mergeCell ref="C12:D12"/>
    <mergeCell ref="A13:B14"/>
    <mergeCell ref="C13:D13"/>
    <mergeCell ref="C14:D14"/>
    <mergeCell ref="A1:O1"/>
    <mergeCell ref="A7:B8"/>
    <mergeCell ref="C7:D7"/>
    <mergeCell ref="C8:D8"/>
    <mergeCell ref="A9:B10"/>
    <mergeCell ref="C9:D9"/>
    <mergeCell ref="C10:D10"/>
  </mergeCells>
  <phoneticPr fontId="2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１４ 財政</vt:lpstr>
      <vt:lpstr>138</vt:lpstr>
      <vt:lpstr>139</vt:lpstr>
      <vt:lpstr>140</vt:lpstr>
      <vt:lpstr>141</vt:lpstr>
      <vt:lpstr>142</vt:lpstr>
      <vt:lpstr>'138'!Print_Area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