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622\Desktop\"/>
    </mc:Choice>
  </mc:AlternateContent>
  <xr:revisionPtr revIDLastSave="0" documentId="8_{1FCF0140-F549-4372-BC27-A0DE84F88BDA}" xr6:coauthVersionLast="36" xr6:coauthVersionMax="36" xr10:uidLastSave="{00000000-0000-0000-0000-000000000000}"/>
  <bookViews>
    <workbookView xWindow="0" yWindow="0" windowWidth="20490" windowHeight="7080" xr2:uid="{E379E6CD-903C-4D91-9A0B-2B0BFFFA81FF}"/>
  </bookViews>
  <sheets>
    <sheet name="美郷台地区会館" sheetId="1" r:id="rId1"/>
  </sheets>
  <definedNames>
    <definedName name="_xlnm.Print_Area" localSheetId="0">美郷台地区会館!$A$1:$AK$18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1" i="1" l="1"/>
  <c r="AD11" i="1"/>
  <c r="AB11" i="1"/>
  <c r="Z11" i="1"/>
  <c r="X11" i="1"/>
  <c r="V11" i="1"/>
  <c r="T11" i="1"/>
  <c r="R11" i="1"/>
  <c r="P11" i="1"/>
  <c r="N11" i="1"/>
  <c r="L11" i="1"/>
  <c r="J11" i="1"/>
  <c r="H11" i="1"/>
  <c r="AF10" i="1"/>
  <c r="AF9" i="1"/>
  <c r="AF7" i="1"/>
</calcChain>
</file>

<file path=xl/sharedStrings.xml><?xml version="1.0" encoding="utf-8"?>
<sst xmlns="http://schemas.openxmlformats.org/spreadsheetml/2006/main" count="20" uniqueCount="17">
  <si>
    <t>美郷台地区会館管理運営事業</t>
    <rPh sb="0" eb="3">
      <t>ミサトダイ</t>
    </rPh>
    <rPh sb="3" eb="5">
      <t>チク</t>
    </rPh>
    <rPh sb="5" eb="7">
      <t>カイカン</t>
    </rPh>
    <rPh sb="7" eb="9">
      <t>カンリ</t>
    </rPh>
    <rPh sb="9" eb="11">
      <t>ウンエイ</t>
    </rPh>
    <rPh sb="11" eb="13">
      <t>ジギョウ</t>
    </rPh>
    <phoneticPr fontId="4"/>
  </si>
  <si>
    <t>　美郷台地区会館は、公民館的要素と集会所的要素を併せもつ施設であり、平成3年10月に開館し、地域社会における福祉の増進・文化教養の向上・コミュニティの増進・娯楽・研修等に資するため、必要な事業を実施しています。また、美郷台地区会館の主催事業である｢ふれあい講座｣は、｢美郷台地区会館運営協議会｣の主催により、地域の学習要求に応えるテーマを求め各種の事業を実施しています。</t>
    <phoneticPr fontId="8"/>
  </si>
  <si>
    <t>○令和2年度月別利用状況</t>
    <rPh sb="1" eb="3">
      <t>レイワ</t>
    </rPh>
    <rPh sb="4" eb="6">
      <t>ネンド</t>
    </rPh>
    <rPh sb="5" eb="6">
      <t>ド</t>
    </rPh>
    <rPh sb="6" eb="8">
      <t>ツキベツ</t>
    </rPh>
    <rPh sb="8" eb="10">
      <t>リヨウ</t>
    </rPh>
    <rPh sb="10" eb="12">
      <t>ジョウキョウ</t>
    </rPh>
    <phoneticPr fontId="8"/>
  </si>
  <si>
    <t>（月）</t>
    <rPh sb="1" eb="2">
      <t>ツキ</t>
    </rPh>
    <phoneticPr fontId="4"/>
  </si>
  <si>
    <t>計</t>
    <rPh sb="0" eb="1">
      <t>ケイ</t>
    </rPh>
    <phoneticPr fontId="8"/>
  </si>
  <si>
    <t>開館日数</t>
    <rPh sb="0" eb="2">
      <t>カイカン</t>
    </rPh>
    <rPh sb="2" eb="4">
      <t>ニッスウ</t>
    </rPh>
    <phoneticPr fontId="8"/>
  </si>
  <si>
    <t>利用件数</t>
    <rPh sb="0" eb="2">
      <t>リヨウ</t>
    </rPh>
    <rPh sb="2" eb="4">
      <t>ケンスウ</t>
    </rPh>
    <phoneticPr fontId="8"/>
  </si>
  <si>
    <t>利用人数</t>
    <rPh sb="0" eb="2">
      <t>リヨウ</t>
    </rPh>
    <rPh sb="2" eb="4">
      <t>ニンズウ</t>
    </rPh>
    <phoneticPr fontId="8"/>
  </si>
  <si>
    <t>図書館利用</t>
    <rPh sb="0" eb="3">
      <t>トショカン</t>
    </rPh>
    <rPh sb="3" eb="5">
      <t>リヨウ</t>
    </rPh>
    <phoneticPr fontId="8"/>
  </si>
  <si>
    <t>利用人数計</t>
    <rPh sb="0" eb="2">
      <t>リヨウ</t>
    </rPh>
    <rPh sb="2" eb="4">
      <t>ニンズウ</t>
    </rPh>
    <rPh sb="4" eb="5">
      <t>ケイ</t>
    </rPh>
    <phoneticPr fontId="8"/>
  </si>
  <si>
    <t>年度</t>
    <rPh sb="0" eb="2">
      <t>ネンド</t>
    </rPh>
    <phoneticPr fontId="4"/>
  </si>
  <si>
    <t>H28</t>
  </si>
  <si>
    <t>H29</t>
  </si>
  <si>
    <t>H30</t>
  </si>
  <si>
    <t>R1</t>
  </si>
  <si>
    <t>R2</t>
    <phoneticPr fontId="8"/>
  </si>
  <si>
    <t>※緊急事態宣言発出に伴い、4/8（水）～5/31（日）まで休館</t>
    <rPh sb="7" eb="9">
      <t>ハッシュツ</t>
    </rPh>
    <rPh sb="25" eb="26">
      <t>ニチ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</si>
</sst>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2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/>
  </cellStyleXfs>
  <cellXfs count="77">
    <xf numFmtId="0" fontId="0" fillId="0" borderId="0" xfId="0">
      <alignment vertical="center"/>
    </xf>
    <xf numFmtId="49" fontId="2" fillId="0" borderId="0" xfId="2" applyNumberFormat="1" applyFont="1" applyFill="1" applyBorder="1" applyAlignment="1">
      <alignment horizontal="left" vertical="center"/>
    </xf>
    <xf numFmtId="0" fontId="2" fillId="0" borderId="0" xfId="2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0" fontId="2" fillId="0" borderId="0" xfId="2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49" fontId="7" fillId="0" borderId="0" xfId="2" applyNumberFormat="1" applyFont="1" applyFill="1" applyBorder="1" applyAlignment="1">
      <alignment vertical="center" textRotation="255"/>
    </xf>
    <xf numFmtId="0" fontId="7" fillId="0" borderId="0" xfId="2" applyFont="1" applyFill="1" applyBorder="1" applyAlignment="1">
      <alignment horizontal="left" vertical="distributed" wrapText="1"/>
    </xf>
    <xf numFmtId="0" fontId="7" fillId="0" borderId="0" xfId="2" applyFont="1" applyFill="1" applyBorder="1" applyAlignment="1">
      <alignment horizontal="left" vertical="distributed"/>
    </xf>
    <xf numFmtId="49" fontId="7" fillId="0" borderId="0" xfId="2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distributed" wrapText="1"/>
    </xf>
    <xf numFmtId="0" fontId="7" fillId="0" borderId="0" xfId="2" applyFont="1" applyFill="1" applyBorder="1" applyAlignment="1">
      <alignment horizontal="left" vertical="distributed"/>
    </xf>
    <xf numFmtId="0" fontId="7" fillId="0" borderId="0" xfId="2" applyFont="1" applyFill="1" applyBorder="1" applyAlignment="1">
      <alignment horizontal="left" vertical="center"/>
    </xf>
    <xf numFmtId="37" fontId="7" fillId="0" borderId="1" xfId="2" applyNumberFormat="1" applyFont="1" applyFill="1" applyBorder="1" applyAlignment="1">
      <alignment horizontal="right" vertical="center"/>
    </xf>
    <xf numFmtId="37" fontId="7" fillId="0" borderId="2" xfId="2" applyNumberFormat="1" applyFont="1" applyFill="1" applyBorder="1" applyAlignment="1">
      <alignment horizontal="right" vertical="center"/>
    </xf>
    <xf numFmtId="37" fontId="7" fillId="0" borderId="3" xfId="2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176" fontId="7" fillId="0" borderId="7" xfId="0" applyNumberFormat="1" applyFont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center"/>
    </xf>
    <xf numFmtId="176" fontId="7" fillId="0" borderId="8" xfId="2" applyNumberFormat="1" applyFont="1" applyFill="1" applyBorder="1" applyAlignment="1">
      <alignment horizontal="right" vertical="center"/>
    </xf>
    <xf numFmtId="176" fontId="7" fillId="0" borderId="9" xfId="2" applyNumberFormat="1" applyFont="1" applyFill="1" applyBorder="1" applyAlignment="1">
      <alignment horizontal="right" vertical="center"/>
    </xf>
    <xf numFmtId="37" fontId="7" fillId="0" borderId="10" xfId="2" applyNumberFormat="1" applyFont="1" applyFill="1" applyBorder="1" applyAlignment="1">
      <alignment horizontal="center" vertical="center"/>
    </xf>
    <xf numFmtId="37" fontId="7" fillId="0" borderId="11" xfId="2" applyNumberFormat="1" applyFont="1" applyFill="1" applyBorder="1" applyAlignment="1">
      <alignment horizontal="center" vertical="center"/>
    </xf>
    <xf numFmtId="176" fontId="7" fillId="0" borderId="11" xfId="0" applyNumberFormat="1" applyFont="1" applyBorder="1" applyAlignment="1">
      <alignment horizontal="right" vertical="center" shrinkToFit="1"/>
    </xf>
    <xf numFmtId="176" fontId="9" fillId="0" borderId="11" xfId="0" applyNumberFormat="1" applyFont="1" applyBorder="1" applyAlignment="1">
      <alignment horizontal="right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176" fontId="7" fillId="0" borderId="11" xfId="2" applyNumberFormat="1" applyFont="1" applyFill="1" applyBorder="1" applyAlignment="1">
      <alignment horizontal="right" vertical="center"/>
    </xf>
    <xf numFmtId="176" fontId="7" fillId="0" borderId="12" xfId="2" applyNumberFormat="1" applyFont="1" applyFill="1" applyBorder="1" applyAlignment="1">
      <alignment horizontal="right" vertical="center"/>
    </xf>
    <xf numFmtId="37" fontId="7" fillId="0" borderId="13" xfId="2" applyNumberFormat="1" applyFont="1" applyFill="1" applyBorder="1" applyAlignment="1">
      <alignment horizontal="center" vertical="center"/>
    </xf>
    <xf numFmtId="37" fontId="7" fillId="0" borderId="14" xfId="2" applyNumberFormat="1" applyFont="1" applyFill="1" applyBorder="1" applyAlignment="1">
      <alignment horizontal="center" vertical="center"/>
    </xf>
    <xf numFmtId="176" fontId="10" fillId="0" borderId="15" xfId="0" applyNumberFormat="1" applyFont="1" applyBorder="1" applyAlignment="1">
      <alignment horizontal="right" vertical="center" shrinkToFit="1"/>
    </xf>
    <xf numFmtId="176" fontId="11" fillId="0" borderId="15" xfId="0" applyNumberFormat="1" applyFont="1" applyBorder="1" applyAlignment="1">
      <alignment horizontal="right" vertical="center" shrinkToFit="1"/>
    </xf>
    <xf numFmtId="176" fontId="10" fillId="0" borderId="15" xfId="0" applyNumberFormat="1" applyFont="1" applyFill="1" applyBorder="1" applyAlignment="1">
      <alignment horizontal="right" vertical="center" shrinkToFit="1"/>
    </xf>
    <xf numFmtId="176" fontId="7" fillId="0" borderId="16" xfId="0" applyNumberFormat="1" applyFont="1" applyFill="1" applyBorder="1" applyAlignment="1">
      <alignment horizontal="right"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176" fontId="9" fillId="0" borderId="16" xfId="0" applyNumberFormat="1" applyFont="1" applyFill="1" applyBorder="1" applyAlignment="1">
      <alignment horizontal="right" vertical="center" shrinkToFit="1"/>
    </xf>
    <xf numFmtId="176" fontId="9" fillId="0" borderId="17" xfId="0" applyNumberFormat="1" applyFont="1" applyFill="1" applyBorder="1" applyAlignment="1">
      <alignment horizontal="right" vertical="center" shrinkToFit="1"/>
    </xf>
    <xf numFmtId="176" fontId="7" fillId="0" borderId="18" xfId="2" applyNumberFormat="1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horizontal="right" vertical="center"/>
    </xf>
    <xf numFmtId="176" fontId="10" fillId="0" borderId="18" xfId="0" applyNumberFormat="1" applyFont="1" applyFill="1" applyBorder="1" applyAlignment="1">
      <alignment horizontal="right" vertical="center" shrinkToFit="1"/>
    </xf>
    <xf numFmtId="176" fontId="7" fillId="0" borderId="0" xfId="2" applyNumberFormat="1" applyFont="1" applyFill="1" applyAlignment="1">
      <alignment vertical="center"/>
    </xf>
    <xf numFmtId="37" fontId="7" fillId="0" borderId="0" xfId="2" applyNumberFormat="1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49" fontId="7" fillId="0" borderId="0" xfId="2" applyNumberFormat="1" applyFont="1" applyFill="1" applyBorder="1" applyAlignment="1">
      <alignment horizontal="left" vertical="center"/>
    </xf>
    <xf numFmtId="37" fontId="7" fillId="2" borderId="20" xfId="2" applyNumberFormat="1" applyFont="1" applyFill="1" applyBorder="1" applyAlignment="1">
      <alignment horizontal="center" vertical="center"/>
    </xf>
    <xf numFmtId="37" fontId="7" fillId="2" borderId="4" xfId="2" applyNumberFormat="1" applyFont="1" applyFill="1" applyBorder="1" applyAlignment="1">
      <alignment horizontal="center" vertical="center"/>
    </xf>
    <xf numFmtId="37" fontId="7" fillId="2" borderId="21" xfId="2" applyNumberFormat="1" applyFont="1" applyFill="1" applyBorder="1" applyAlignment="1">
      <alignment horizontal="center" vertical="center"/>
    </xf>
    <xf numFmtId="37" fontId="7" fillId="2" borderId="2" xfId="2" applyNumberFormat="1" applyFont="1" applyFill="1" applyBorder="1" applyAlignment="1">
      <alignment horizontal="center" vertical="center"/>
    </xf>
    <xf numFmtId="37" fontId="7" fillId="2" borderId="3" xfId="2" applyNumberFormat="1" applyFont="1" applyFill="1" applyBorder="1" applyAlignment="1">
      <alignment horizontal="center" vertical="center"/>
    </xf>
    <xf numFmtId="37" fontId="7" fillId="0" borderId="22" xfId="2" applyNumberFormat="1" applyFont="1" applyFill="1" applyBorder="1" applyAlignment="1">
      <alignment horizontal="center" vertical="center"/>
    </xf>
    <xf numFmtId="37" fontId="7" fillId="0" borderId="0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7" fontId="7" fillId="0" borderId="0" xfId="2" applyNumberFormat="1" applyFont="1" applyFill="1" applyBorder="1" applyAlignment="1">
      <alignment horizontal="center" vertical="center"/>
    </xf>
    <xf numFmtId="41" fontId="7" fillId="0" borderId="23" xfId="2" applyNumberFormat="1" applyFont="1" applyFill="1" applyBorder="1" applyAlignment="1">
      <alignment vertical="center"/>
    </xf>
    <xf numFmtId="41" fontId="7" fillId="0" borderId="24" xfId="2" applyNumberFormat="1" applyFont="1" applyFill="1" applyBorder="1" applyAlignment="1">
      <alignment vertical="center"/>
    </xf>
    <xf numFmtId="41" fontId="7" fillId="0" borderId="25" xfId="2" applyNumberFormat="1" applyFont="1" applyFill="1" applyBorder="1" applyAlignment="1">
      <alignment vertical="center"/>
    </xf>
    <xf numFmtId="41" fontId="7" fillId="0" borderId="22" xfId="2" applyNumberFormat="1" applyFont="1" applyFill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26" xfId="2" applyNumberFormat="1" applyFont="1" applyFill="1" applyBorder="1" applyAlignment="1">
      <alignment vertical="center"/>
    </xf>
    <xf numFmtId="41" fontId="7" fillId="0" borderId="27" xfId="2" applyNumberFormat="1" applyFont="1" applyFill="1" applyBorder="1" applyAlignment="1">
      <alignment vertical="center"/>
    </xf>
    <xf numFmtId="41" fontId="7" fillId="0" borderId="28" xfId="2" applyNumberFormat="1" applyFont="1" applyFill="1" applyBorder="1" applyAlignment="1">
      <alignment vertical="center"/>
    </xf>
    <xf numFmtId="41" fontId="7" fillId="0" borderId="0" xfId="2" applyNumberFormat="1" applyFont="1" applyFill="1" applyBorder="1" applyAlignment="1">
      <alignment vertical="center"/>
    </xf>
    <xf numFmtId="41" fontId="7" fillId="0" borderId="29" xfId="2" applyNumberFormat="1" applyFont="1" applyFill="1" applyBorder="1" applyAlignment="1">
      <alignment vertical="center"/>
    </xf>
    <xf numFmtId="41" fontId="7" fillId="0" borderId="30" xfId="2" applyNumberFormat="1" applyFont="1" applyFill="1" applyBorder="1" applyAlignment="1">
      <alignment vertical="center"/>
    </xf>
    <xf numFmtId="41" fontId="7" fillId="0" borderId="31" xfId="2" applyNumberFormat="1" applyFont="1" applyFill="1" applyBorder="1" applyAlignment="1">
      <alignment vertical="center"/>
    </xf>
    <xf numFmtId="49" fontId="7" fillId="0" borderId="0" xfId="2" applyNumberFormat="1" applyFont="1" applyFill="1" applyAlignment="1"/>
    <xf numFmtId="0" fontId="7" fillId="0" borderId="0" xfId="2" applyFont="1" applyFill="1" applyAlignment="1"/>
    <xf numFmtId="38" fontId="7" fillId="0" borderId="0" xfId="1" applyFont="1" applyFill="1" applyAlignment="1"/>
  </cellXfs>
  <cellStyles count="3">
    <cellStyle name="桁区切り" xfId="1" builtinId="6"/>
    <cellStyle name="標準" xfId="0" builtinId="0"/>
    <cellStyle name="標準_コピー10款（とりまとめ）" xfId="2" xr:uid="{66893242-1FCB-4ACA-8436-C652320D08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0622A-083C-41ED-96E6-32B86E3DF212}">
  <sheetPr>
    <tabColor rgb="FFFFC000"/>
  </sheetPr>
  <dimension ref="A1:AO18"/>
  <sheetViews>
    <sheetView tabSelected="1" showRuler="0" view="pageBreakPreview" zoomScaleNormal="100" zoomScaleSheetLayoutView="100" workbookViewId="0">
      <selection activeCell="V23" sqref="V23"/>
    </sheetView>
  </sheetViews>
  <sheetFormatPr defaultColWidth="2.375" defaultRowHeight="15.75" customHeight="1"/>
  <cols>
    <col min="1" max="2" width="2.375" style="74" customWidth="1"/>
    <col min="3" max="27" width="2.375" style="75" customWidth="1"/>
    <col min="28" max="30" width="2.375" style="76" customWidth="1"/>
    <col min="31" max="32" width="2.375" style="75" customWidth="1"/>
    <col min="33" max="33" width="3.125" style="75" customWidth="1"/>
    <col min="34" max="34" width="2.375" style="75" customWidth="1"/>
    <col min="35" max="35" width="2.375" style="75"/>
    <col min="36" max="37" width="2.375" style="75" customWidth="1"/>
    <col min="38" max="38" width="1.375" style="75" customWidth="1"/>
    <col min="39" max="40" width="2.375" style="75"/>
    <col min="41" max="41" width="8.375" style="75" bestFit="1" customWidth="1"/>
    <col min="42" max="42" width="2.375" style="75"/>
    <col min="43" max="43" width="3.25" style="75" bestFit="1" customWidth="1"/>
    <col min="44" max="46" width="2.375" style="75" customWidth="1"/>
    <col min="47" max="16384" width="2.375" style="75"/>
  </cols>
  <sheetData>
    <row r="1" spans="1:41" s="6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2"/>
      <c r="AD1" s="2"/>
      <c r="AE1" s="2"/>
      <c r="AF1" s="2"/>
      <c r="AG1" s="2"/>
      <c r="AH1" s="2"/>
      <c r="AI1" s="2"/>
      <c r="AJ1" s="4"/>
      <c r="AK1" s="2"/>
      <c r="AL1" s="5"/>
    </row>
    <row r="2" spans="1:41" s="6" customFormat="1" ht="7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  <c r="AA2" s="3"/>
      <c r="AB2" s="3"/>
      <c r="AC2" s="2"/>
      <c r="AD2" s="2"/>
      <c r="AE2" s="2"/>
      <c r="AF2" s="2"/>
      <c r="AG2" s="2"/>
      <c r="AH2" s="2"/>
      <c r="AI2" s="2"/>
      <c r="AJ2" s="4"/>
      <c r="AK2" s="2"/>
      <c r="AL2" s="5"/>
    </row>
    <row r="3" spans="1:41" s="6" customFormat="1" ht="84.95" customHeight="1">
      <c r="A3" s="7"/>
      <c r="B3" s="8" t="s">
        <v>1</v>
      </c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41" s="6" customFormat="1" ht="15.75" customHeight="1">
      <c r="A4" s="10"/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41" s="6" customFormat="1" ht="15.75" customHeight="1" thickBot="1">
      <c r="A5" s="13"/>
      <c r="B5" s="13" t="s">
        <v>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</row>
    <row r="6" spans="1:41" s="6" customFormat="1" ht="19.5" customHeight="1" thickBot="1">
      <c r="A6" s="13"/>
      <c r="B6" s="14" t="s">
        <v>3</v>
      </c>
      <c r="C6" s="15"/>
      <c r="D6" s="15"/>
      <c r="E6" s="15"/>
      <c r="F6" s="15"/>
      <c r="G6" s="16"/>
      <c r="H6" s="17">
        <v>4</v>
      </c>
      <c r="I6" s="17"/>
      <c r="J6" s="17">
        <v>5</v>
      </c>
      <c r="K6" s="17"/>
      <c r="L6" s="17">
        <v>6</v>
      </c>
      <c r="M6" s="17"/>
      <c r="N6" s="17">
        <v>7</v>
      </c>
      <c r="O6" s="17"/>
      <c r="P6" s="17">
        <v>8</v>
      </c>
      <c r="Q6" s="17"/>
      <c r="R6" s="17">
        <v>9</v>
      </c>
      <c r="S6" s="17"/>
      <c r="T6" s="17">
        <v>10</v>
      </c>
      <c r="U6" s="17"/>
      <c r="V6" s="17">
        <v>11</v>
      </c>
      <c r="W6" s="17"/>
      <c r="X6" s="17">
        <v>12</v>
      </c>
      <c r="Y6" s="17"/>
      <c r="Z6" s="17">
        <v>1</v>
      </c>
      <c r="AA6" s="17"/>
      <c r="AB6" s="17">
        <v>2</v>
      </c>
      <c r="AC6" s="17"/>
      <c r="AD6" s="17">
        <v>3</v>
      </c>
      <c r="AE6" s="17"/>
      <c r="AF6" s="18" t="s">
        <v>4</v>
      </c>
      <c r="AG6" s="18"/>
      <c r="AH6" s="19"/>
      <c r="AI6" s="20"/>
      <c r="AJ6" s="20"/>
      <c r="AK6" s="20"/>
    </row>
    <row r="7" spans="1:41" s="6" customFormat="1" ht="19.5" customHeight="1" thickTop="1">
      <c r="A7" s="13"/>
      <c r="B7" s="21" t="s">
        <v>5</v>
      </c>
      <c r="C7" s="22"/>
      <c r="D7" s="22"/>
      <c r="E7" s="22"/>
      <c r="F7" s="22"/>
      <c r="G7" s="22"/>
      <c r="H7" s="23">
        <v>6</v>
      </c>
      <c r="I7" s="23"/>
      <c r="J7" s="23">
        <v>0</v>
      </c>
      <c r="K7" s="23"/>
      <c r="L7" s="23">
        <v>25</v>
      </c>
      <c r="M7" s="23"/>
      <c r="N7" s="23">
        <v>25</v>
      </c>
      <c r="O7" s="23"/>
      <c r="P7" s="23">
        <v>25</v>
      </c>
      <c r="Q7" s="23"/>
      <c r="R7" s="23">
        <v>25</v>
      </c>
      <c r="S7" s="23"/>
      <c r="T7" s="23">
        <v>27</v>
      </c>
      <c r="U7" s="23"/>
      <c r="V7" s="23">
        <v>23</v>
      </c>
      <c r="W7" s="23"/>
      <c r="X7" s="23">
        <v>24</v>
      </c>
      <c r="Y7" s="23"/>
      <c r="Z7" s="23">
        <v>23</v>
      </c>
      <c r="AA7" s="23"/>
      <c r="AB7" s="23">
        <v>22</v>
      </c>
      <c r="AC7" s="23"/>
      <c r="AD7" s="24">
        <v>25</v>
      </c>
      <c r="AE7" s="24"/>
      <c r="AF7" s="25">
        <f>SUM(H7:AE7)</f>
        <v>250</v>
      </c>
      <c r="AG7" s="25"/>
      <c r="AH7" s="26"/>
      <c r="AI7" s="20"/>
      <c r="AJ7" s="20"/>
      <c r="AK7" s="20"/>
    </row>
    <row r="8" spans="1:41" s="6" customFormat="1" ht="19.5" customHeight="1">
      <c r="A8" s="13"/>
      <c r="B8" s="27" t="s">
        <v>6</v>
      </c>
      <c r="C8" s="28"/>
      <c r="D8" s="28"/>
      <c r="E8" s="28"/>
      <c r="F8" s="28"/>
      <c r="G8" s="28"/>
      <c r="H8" s="29">
        <v>16</v>
      </c>
      <c r="I8" s="29"/>
      <c r="J8" s="29">
        <v>0</v>
      </c>
      <c r="K8" s="29"/>
      <c r="L8" s="29">
        <v>12</v>
      </c>
      <c r="M8" s="29"/>
      <c r="N8" s="29">
        <v>98</v>
      </c>
      <c r="O8" s="29"/>
      <c r="P8" s="30">
        <v>67</v>
      </c>
      <c r="Q8" s="30"/>
      <c r="R8" s="29">
        <v>90</v>
      </c>
      <c r="S8" s="29"/>
      <c r="T8" s="29">
        <v>102</v>
      </c>
      <c r="U8" s="29"/>
      <c r="V8" s="29">
        <v>93</v>
      </c>
      <c r="W8" s="29"/>
      <c r="X8" s="29">
        <v>102</v>
      </c>
      <c r="Y8" s="29"/>
      <c r="Z8" s="29">
        <v>57</v>
      </c>
      <c r="AA8" s="29"/>
      <c r="AB8" s="29">
        <v>70</v>
      </c>
      <c r="AC8" s="29"/>
      <c r="AD8" s="31">
        <v>101</v>
      </c>
      <c r="AE8" s="31"/>
      <c r="AF8" s="32">
        <v>808</v>
      </c>
      <c r="AG8" s="32"/>
      <c r="AH8" s="33"/>
      <c r="AI8" s="20"/>
      <c r="AJ8" s="20"/>
      <c r="AK8" s="20"/>
    </row>
    <row r="9" spans="1:41" s="6" customFormat="1" ht="19.5" customHeight="1" thickBot="1">
      <c r="A9" s="13"/>
      <c r="B9" s="34" t="s">
        <v>7</v>
      </c>
      <c r="C9" s="35"/>
      <c r="D9" s="35"/>
      <c r="E9" s="35"/>
      <c r="F9" s="35"/>
      <c r="G9" s="35"/>
      <c r="H9" s="36">
        <v>103</v>
      </c>
      <c r="I9" s="36"/>
      <c r="J9" s="36">
        <v>0</v>
      </c>
      <c r="K9" s="36"/>
      <c r="L9" s="36">
        <v>55</v>
      </c>
      <c r="M9" s="36"/>
      <c r="N9" s="36">
        <v>969</v>
      </c>
      <c r="O9" s="36"/>
      <c r="P9" s="37">
        <v>549</v>
      </c>
      <c r="Q9" s="37"/>
      <c r="R9" s="36">
        <v>839</v>
      </c>
      <c r="S9" s="36"/>
      <c r="T9" s="36">
        <v>1041</v>
      </c>
      <c r="U9" s="36"/>
      <c r="V9" s="36">
        <v>961</v>
      </c>
      <c r="W9" s="36"/>
      <c r="X9" s="36">
        <v>1080</v>
      </c>
      <c r="Y9" s="36"/>
      <c r="Z9" s="36">
        <v>526</v>
      </c>
      <c r="AA9" s="36"/>
      <c r="AB9" s="36">
        <v>705</v>
      </c>
      <c r="AC9" s="36"/>
      <c r="AD9" s="38">
        <v>1036</v>
      </c>
      <c r="AE9" s="38"/>
      <c r="AF9" s="32">
        <f>SUM(H9:AE9)</f>
        <v>7864</v>
      </c>
      <c r="AG9" s="32"/>
      <c r="AH9" s="33"/>
      <c r="AI9" s="20"/>
      <c r="AJ9" s="20"/>
      <c r="AK9" s="20"/>
    </row>
    <row r="10" spans="1:41" s="6" customFormat="1" ht="19.5" customHeight="1" thickBot="1">
      <c r="A10" s="13"/>
      <c r="B10" s="34" t="s">
        <v>8</v>
      </c>
      <c r="C10" s="35"/>
      <c r="D10" s="35"/>
      <c r="E10" s="35"/>
      <c r="F10" s="35"/>
      <c r="G10" s="35"/>
      <c r="H10" s="39">
        <v>55</v>
      </c>
      <c r="I10" s="40"/>
      <c r="J10" s="39">
        <v>10</v>
      </c>
      <c r="K10" s="40"/>
      <c r="L10" s="39">
        <v>149</v>
      </c>
      <c r="M10" s="40"/>
      <c r="N10" s="39">
        <v>187</v>
      </c>
      <c r="O10" s="40"/>
      <c r="P10" s="41">
        <v>174</v>
      </c>
      <c r="Q10" s="42"/>
      <c r="R10" s="39">
        <v>185</v>
      </c>
      <c r="S10" s="40"/>
      <c r="T10" s="39">
        <v>212</v>
      </c>
      <c r="U10" s="40"/>
      <c r="V10" s="39">
        <v>190</v>
      </c>
      <c r="W10" s="40"/>
      <c r="X10" s="39">
        <v>186</v>
      </c>
      <c r="Y10" s="40"/>
      <c r="Z10" s="39">
        <v>178</v>
      </c>
      <c r="AA10" s="40"/>
      <c r="AB10" s="39">
        <v>168</v>
      </c>
      <c r="AC10" s="40"/>
      <c r="AD10" s="39">
        <v>169</v>
      </c>
      <c r="AE10" s="40"/>
      <c r="AF10" s="43">
        <f>SUM(H10:AE10)</f>
        <v>1863</v>
      </c>
      <c r="AG10" s="43"/>
      <c r="AH10" s="44"/>
      <c r="AI10" s="20"/>
      <c r="AJ10" s="20"/>
      <c r="AK10" s="20"/>
    </row>
    <row r="11" spans="1:41" s="6" customFormat="1" ht="19.5" customHeight="1" thickBot="1">
      <c r="A11" s="13"/>
      <c r="B11" s="34" t="s">
        <v>9</v>
      </c>
      <c r="C11" s="35"/>
      <c r="D11" s="35"/>
      <c r="E11" s="35"/>
      <c r="F11" s="35"/>
      <c r="G11" s="35"/>
      <c r="H11" s="45">
        <f>SUM(H9:I10)</f>
        <v>158</v>
      </c>
      <c r="I11" s="45"/>
      <c r="J11" s="45">
        <f>SUM(J9:K10)</f>
        <v>10</v>
      </c>
      <c r="K11" s="45"/>
      <c r="L11" s="45">
        <f>SUM(L9:M10)</f>
        <v>204</v>
      </c>
      <c r="M11" s="45"/>
      <c r="N11" s="45">
        <f>SUM(N9:O10)</f>
        <v>1156</v>
      </c>
      <c r="O11" s="45"/>
      <c r="P11" s="45">
        <f>SUM(P9:Q10)</f>
        <v>723</v>
      </c>
      <c r="Q11" s="45"/>
      <c r="R11" s="45">
        <f>SUM(R9:S10)</f>
        <v>1024</v>
      </c>
      <c r="S11" s="45"/>
      <c r="T11" s="45">
        <f>SUM(T9:U10)</f>
        <v>1253</v>
      </c>
      <c r="U11" s="45"/>
      <c r="V11" s="45">
        <f>SUM(V9:W10)</f>
        <v>1151</v>
      </c>
      <c r="W11" s="45"/>
      <c r="X11" s="45">
        <f>SUM(X9:Y10)</f>
        <v>1266</v>
      </c>
      <c r="Y11" s="45"/>
      <c r="Z11" s="45">
        <f>SUM(Z9:AA10)</f>
        <v>704</v>
      </c>
      <c r="AA11" s="45"/>
      <c r="AB11" s="45">
        <f>SUM(AB9:AC10)</f>
        <v>873</v>
      </c>
      <c r="AC11" s="45"/>
      <c r="AD11" s="45">
        <f>SUM(AD9:AE10)</f>
        <v>1205</v>
      </c>
      <c r="AE11" s="45"/>
      <c r="AF11" s="43">
        <f>SUM(H11:AE11)</f>
        <v>9727</v>
      </c>
      <c r="AG11" s="43"/>
      <c r="AH11" s="44"/>
      <c r="AI11" s="20"/>
      <c r="AJ11" s="20"/>
      <c r="AK11" s="20"/>
      <c r="AO11" s="46"/>
    </row>
    <row r="12" spans="1:41" s="6" customFormat="1" ht="18" customHeight="1" thickBot="1">
      <c r="A12" s="10"/>
      <c r="B12" s="10"/>
      <c r="C12" s="47"/>
      <c r="D12" s="47"/>
      <c r="E12" s="47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9"/>
      <c r="AC12" s="49"/>
      <c r="AD12" s="49"/>
      <c r="AE12" s="48"/>
      <c r="AF12" s="48"/>
      <c r="AG12" s="50"/>
      <c r="AH12" s="50"/>
      <c r="AI12" s="50"/>
      <c r="AJ12" s="51"/>
      <c r="AK12" s="51"/>
      <c r="AL12" s="51"/>
    </row>
    <row r="13" spans="1:41" s="6" customFormat="1" ht="19.5" customHeight="1" thickBot="1">
      <c r="A13" s="52"/>
      <c r="B13" s="53" t="s">
        <v>10</v>
      </c>
      <c r="C13" s="54"/>
      <c r="D13" s="54"/>
      <c r="E13" s="54"/>
      <c r="F13" s="54"/>
      <c r="G13" s="54"/>
      <c r="H13" s="55" t="s">
        <v>11</v>
      </c>
      <c r="I13" s="56"/>
      <c r="J13" s="56"/>
      <c r="K13" s="56"/>
      <c r="L13" s="57"/>
      <c r="M13" s="55" t="s">
        <v>12</v>
      </c>
      <c r="N13" s="56"/>
      <c r="O13" s="56"/>
      <c r="P13" s="56"/>
      <c r="Q13" s="57"/>
      <c r="R13" s="55" t="s">
        <v>13</v>
      </c>
      <c r="S13" s="56"/>
      <c r="T13" s="56"/>
      <c r="U13" s="56"/>
      <c r="V13" s="56"/>
      <c r="W13" s="55" t="s">
        <v>14</v>
      </c>
      <c r="X13" s="56"/>
      <c r="Y13" s="56"/>
      <c r="Z13" s="56"/>
      <c r="AA13" s="56"/>
      <c r="AB13" s="55" t="s">
        <v>15</v>
      </c>
      <c r="AC13" s="56"/>
      <c r="AD13" s="56"/>
      <c r="AE13" s="56"/>
      <c r="AF13" s="56"/>
      <c r="AG13" s="58"/>
      <c r="AH13" s="59"/>
      <c r="AI13" s="59"/>
      <c r="AJ13" s="59"/>
      <c r="AK13" s="60"/>
      <c r="AL13" s="61"/>
    </row>
    <row r="14" spans="1:41" s="6" customFormat="1" ht="19.5" customHeight="1" thickTop="1">
      <c r="A14" s="52"/>
      <c r="B14" s="21" t="s">
        <v>5</v>
      </c>
      <c r="C14" s="22"/>
      <c r="D14" s="22"/>
      <c r="E14" s="22"/>
      <c r="F14" s="22"/>
      <c r="G14" s="22"/>
      <c r="H14" s="62">
        <v>292</v>
      </c>
      <c r="I14" s="63"/>
      <c r="J14" s="63"/>
      <c r="K14" s="63"/>
      <c r="L14" s="64"/>
      <c r="M14" s="62">
        <v>279</v>
      </c>
      <c r="N14" s="63"/>
      <c r="O14" s="63"/>
      <c r="P14" s="63"/>
      <c r="Q14" s="64"/>
      <c r="R14" s="62">
        <v>283</v>
      </c>
      <c r="S14" s="63"/>
      <c r="T14" s="63"/>
      <c r="U14" s="63"/>
      <c r="V14" s="63"/>
      <c r="W14" s="62">
        <v>286</v>
      </c>
      <c r="X14" s="63"/>
      <c r="Y14" s="63"/>
      <c r="Z14" s="63"/>
      <c r="AA14" s="63"/>
      <c r="AB14" s="62">
        <v>250</v>
      </c>
      <c r="AC14" s="63"/>
      <c r="AD14" s="63"/>
      <c r="AE14" s="63"/>
      <c r="AF14" s="63"/>
      <c r="AG14" s="65"/>
      <c r="AH14" s="66"/>
      <c r="AI14" s="66"/>
      <c r="AJ14" s="66"/>
      <c r="AK14" s="66"/>
      <c r="AL14" s="61"/>
    </row>
    <row r="15" spans="1:41" s="6" customFormat="1" ht="19.5" customHeight="1">
      <c r="A15" s="52"/>
      <c r="B15" s="27" t="s">
        <v>6</v>
      </c>
      <c r="C15" s="28"/>
      <c r="D15" s="28"/>
      <c r="E15" s="28"/>
      <c r="F15" s="28"/>
      <c r="G15" s="28"/>
      <c r="H15" s="67">
        <v>1746</v>
      </c>
      <c r="I15" s="68"/>
      <c r="J15" s="68"/>
      <c r="K15" s="68"/>
      <c r="L15" s="69"/>
      <c r="M15" s="67">
        <v>1767</v>
      </c>
      <c r="N15" s="68"/>
      <c r="O15" s="68"/>
      <c r="P15" s="68"/>
      <c r="Q15" s="69"/>
      <c r="R15" s="67">
        <v>1700</v>
      </c>
      <c r="S15" s="68"/>
      <c r="T15" s="68"/>
      <c r="U15" s="68"/>
      <c r="V15" s="68"/>
      <c r="W15" s="67">
        <v>1610</v>
      </c>
      <c r="X15" s="68"/>
      <c r="Y15" s="68"/>
      <c r="Z15" s="68"/>
      <c r="AA15" s="68"/>
      <c r="AB15" s="67">
        <v>808</v>
      </c>
      <c r="AC15" s="68"/>
      <c r="AD15" s="68"/>
      <c r="AE15" s="68"/>
      <c r="AF15" s="68"/>
      <c r="AG15" s="65"/>
      <c r="AH15" s="70"/>
      <c r="AI15" s="70"/>
      <c r="AJ15" s="70"/>
      <c r="AK15" s="66"/>
      <c r="AL15" s="61"/>
    </row>
    <row r="16" spans="1:41" s="6" customFormat="1" ht="19.5" customHeight="1" thickBot="1">
      <c r="A16" s="52"/>
      <c r="B16" s="34" t="s">
        <v>7</v>
      </c>
      <c r="C16" s="35"/>
      <c r="D16" s="35"/>
      <c r="E16" s="35"/>
      <c r="F16" s="35"/>
      <c r="G16" s="35"/>
      <c r="H16" s="71">
        <v>20248</v>
      </c>
      <c r="I16" s="72"/>
      <c r="J16" s="72"/>
      <c r="K16" s="72"/>
      <c r="L16" s="73"/>
      <c r="M16" s="71">
        <v>19636</v>
      </c>
      <c r="N16" s="72"/>
      <c r="O16" s="72"/>
      <c r="P16" s="72"/>
      <c r="Q16" s="73"/>
      <c r="R16" s="71">
        <v>21009</v>
      </c>
      <c r="S16" s="72"/>
      <c r="T16" s="72"/>
      <c r="U16" s="72"/>
      <c r="V16" s="72"/>
      <c r="W16" s="71">
        <v>20006</v>
      </c>
      <c r="X16" s="72"/>
      <c r="Y16" s="72"/>
      <c r="Z16" s="72"/>
      <c r="AA16" s="72"/>
      <c r="AB16" s="71">
        <v>9727</v>
      </c>
      <c r="AC16" s="72"/>
      <c r="AD16" s="72"/>
      <c r="AE16" s="72"/>
      <c r="AF16" s="72"/>
      <c r="AG16" s="65"/>
      <c r="AH16" s="70"/>
      <c r="AI16" s="70"/>
      <c r="AJ16" s="70"/>
      <c r="AK16" s="66"/>
      <c r="AL16" s="61"/>
    </row>
    <row r="17" spans="1:38" s="6" customFormat="1" ht="15.75" customHeight="1">
      <c r="A17" s="52"/>
      <c r="B17" s="52" t="s">
        <v>16</v>
      </c>
      <c r="C17" s="61"/>
      <c r="D17" s="61"/>
      <c r="E17" s="61"/>
      <c r="F17" s="61"/>
      <c r="G17" s="61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61"/>
      <c r="AL17" s="61"/>
    </row>
    <row r="18" spans="1:38" s="6" customFormat="1" ht="9.75" customHeight="1">
      <c r="A18" s="52"/>
      <c r="B18" s="52"/>
      <c r="C18" s="61"/>
      <c r="D18" s="61"/>
      <c r="E18" s="61"/>
      <c r="F18" s="61"/>
      <c r="G18" s="61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61"/>
      <c r="AL18" s="61"/>
    </row>
  </sheetData>
  <mergeCells count="114">
    <mergeCell ref="AG16:AK16"/>
    <mergeCell ref="B16:G16"/>
    <mergeCell ref="H16:L16"/>
    <mergeCell ref="M16:Q16"/>
    <mergeCell ref="R16:V16"/>
    <mergeCell ref="W16:AA16"/>
    <mergeCell ref="AB16:AF16"/>
    <mergeCell ref="AG14:AK14"/>
    <mergeCell ref="B15:G15"/>
    <mergeCell ref="H15:L15"/>
    <mergeCell ref="M15:Q15"/>
    <mergeCell ref="R15:V15"/>
    <mergeCell ref="W15:AA15"/>
    <mergeCell ref="AB15:AF15"/>
    <mergeCell ref="AG15:AK15"/>
    <mergeCell ref="B14:G14"/>
    <mergeCell ref="H14:L14"/>
    <mergeCell ref="M14:Q14"/>
    <mergeCell ref="R14:V14"/>
    <mergeCell ref="W14:AA14"/>
    <mergeCell ref="AB14:AF14"/>
    <mergeCell ref="AF11:AH11"/>
    <mergeCell ref="AG12:AI12"/>
    <mergeCell ref="B13:G13"/>
    <mergeCell ref="H13:L13"/>
    <mergeCell ref="M13:Q13"/>
    <mergeCell ref="R13:V13"/>
    <mergeCell ref="W13:AA13"/>
    <mergeCell ref="AB13:AF13"/>
    <mergeCell ref="AG13:AK13"/>
    <mergeCell ref="T11:U11"/>
    <mergeCell ref="V11:W11"/>
    <mergeCell ref="X11:Y11"/>
    <mergeCell ref="Z11:AA11"/>
    <mergeCell ref="AB11:AC11"/>
    <mergeCell ref="AD11:AE11"/>
    <mergeCell ref="AB10:AC10"/>
    <mergeCell ref="AD10:AE10"/>
    <mergeCell ref="AF10:AH10"/>
    <mergeCell ref="B11:G11"/>
    <mergeCell ref="H11:I11"/>
    <mergeCell ref="J11:K11"/>
    <mergeCell ref="L11:M11"/>
    <mergeCell ref="N11:O11"/>
    <mergeCell ref="P11:Q11"/>
    <mergeCell ref="R11:S11"/>
    <mergeCell ref="P10:Q10"/>
    <mergeCell ref="R10:S10"/>
    <mergeCell ref="T10:U10"/>
    <mergeCell ref="V10:W10"/>
    <mergeCell ref="X10:Y10"/>
    <mergeCell ref="Z10:AA10"/>
    <mergeCell ref="X9:Y9"/>
    <mergeCell ref="Z9:AA9"/>
    <mergeCell ref="AB9:AC9"/>
    <mergeCell ref="AD9:AE9"/>
    <mergeCell ref="AF9:AH9"/>
    <mergeCell ref="B10:G10"/>
    <mergeCell ref="H10:I10"/>
    <mergeCell ref="J10:K10"/>
    <mergeCell ref="L10:M10"/>
    <mergeCell ref="N10:O10"/>
    <mergeCell ref="AF8:AH8"/>
    <mergeCell ref="B9:G9"/>
    <mergeCell ref="H9:I9"/>
    <mergeCell ref="J9:K9"/>
    <mergeCell ref="L9:M9"/>
    <mergeCell ref="N9:O9"/>
    <mergeCell ref="P9:Q9"/>
    <mergeCell ref="R9:S9"/>
    <mergeCell ref="T9:U9"/>
    <mergeCell ref="V9:W9"/>
    <mergeCell ref="T8:U8"/>
    <mergeCell ref="V8:W8"/>
    <mergeCell ref="X8:Y8"/>
    <mergeCell ref="Z8:AA8"/>
    <mergeCell ref="AB8:AC8"/>
    <mergeCell ref="AD8:AE8"/>
    <mergeCell ref="AB7:AC7"/>
    <mergeCell ref="AD7:AE7"/>
    <mergeCell ref="AF7:AH7"/>
    <mergeCell ref="B8:G8"/>
    <mergeCell ref="H8:I8"/>
    <mergeCell ref="J8:K8"/>
    <mergeCell ref="L8:M8"/>
    <mergeCell ref="N8:O8"/>
    <mergeCell ref="P8:Q8"/>
    <mergeCell ref="R8:S8"/>
    <mergeCell ref="P7:Q7"/>
    <mergeCell ref="R7:S7"/>
    <mergeCell ref="T7:U7"/>
    <mergeCell ref="V7:W7"/>
    <mergeCell ref="X7:Y7"/>
    <mergeCell ref="Z7:AA7"/>
    <mergeCell ref="X6:Y6"/>
    <mergeCell ref="Z6:AA6"/>
    <mergeCell ref="AB6:AC6"/>
    <mergeCell ref="AD6:AE6"/>
    <mergeCell ref="AF6:AH6"/>
    <mergeCell ref="B7:G7"/>
    <mergeCell ref="H7:I7"/>
    <mergeCell ref="J7:K7"/>
    <mergeCell ref="L7:M7"/>
    <mergeCell ref="N7:O7"/>
    <mergeCell ref="B3:AK3"/>
    <mergeCell ref="B6:G6"/>
    <mergeCell ref="H6:I6"/>
    <mergeCell ref="J6:K6"/>
    <mergeCell ref="L6:M6"/>
    <mergeCell ref="N6:O6"/>
    <mergeCell ref="P6:Q6"/>
    <mergeCell ref="R6:S6"/>
    <mergeCell ref="T6:U6"/>
    <mergeCell ref="V6:W6"/>
  </mergeCells>
  <phoneticPr fontId="3"/>
  <pageMargins left="0.70866141732283472" right="0.70866141732283472" top="0.59055118110236227" bottom="0.59055118110236227" header="0.27559055118110237" footer="0.39370078740157483"/>
  <pageSetup paperSize="9" scale="98" firstPageNumber="13" orientation="portrait" useFirstPageNumber="1" r:id="rId1"/>
  <headerFooter>
    <oddHeader>&amp;R&amp;8（生涯学習課）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美郷台地区会館</vt:lpstr>
      <vt:lpstr>美郷台地区会館!Print_Area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