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EE0C8557-B6AB-4802-80BA-CF3955068064}" xr6:coauthVersionLast="36" xr6:coauthVersionMax="36" xr10:uidLastSave="{00000000-0000-0000-0000-000000000000}"/>
  <bookViews>
    <workbookView xWindow="10785" yWindow="-15" windowWidth="10830" windowHeight="9810" xr2:uid="{00000000-000D-0000-FFFF-FFFF00000000}"/>
  </bookViews>
  <sheets>
    <sheet name=" ９  観光" sheetId="6" r:id="rId1"/>
    <sheet name="90" sheetId="5" r:id="rId2"/>
  </sheets>
  <calcPr calcId="191029"/>
</workbook>
</file>

<file path=xl/calcChain.xml><?xml version="1.0" encoding="utf-8"?>
<calcChain xmlns="http://schemas.openxmlformats.org/spreadsheetml/2006/main">
  <c r="C38" i="5" l="1"/>
  <c r="C37" i="5" l="1"/>
  <c r="D17" i="5"/>
  <c r="C39" i="5"/>
  <c r="D16" i="5"/>
  <c r="D15" i="5"/>
  <c r="C36" i="5"/>
  <c r="C35" i="5"/>
  <c r="C34" i="5"/>
  <c r="D14" i="5"/>
  <c r="C33" i="5"/>
  <c r="D13" i="5"/>
  <c r="D12" i="5"/>
  <c r="D11" i="5"/>
  <c r="C32" i="5"/>
  <c r="C31" i="5"/>
  <c r="C30" i="5"/>
  <c r="C28" i="5"/>
  <c r="C27" i="5"/>
  <c r="D10" i="5"/>
  <c r="D9" i="5"/>
  <c r="D8" i="5"/>
  <c r="D7" i="5"/>
  <c r="D6" i="5"/>
</calcChain>
</file>

<file path=xl/sharedStrings.xml><?xml version="1.0" encoding="utf-8"?>
<sst xmlns="http://schemas.openxmlformats.org/spreadsheetml/2006/main" count="59" uniqueCount="31">
  <si>
    <t>元日～５日</t>
  </si>
  <si>
    <t>元　日</t>
  </si>
  <si>
    <t>２　日</t>
  </si>
  <si>
    <t>３　日</t>
  </si>
  <si>
    <t>４　日</t>
  </si>
  <si>
    <t>５　日</t>
  </si>
  <si>
    <t>計</t>
  </si>
  <si>
    <t>昭和</t>
  </si>
  <si>
    <t>平成</t>
  </si>
  <si>
    <t>合　　計</t>
  </si>
  <si>
    <t>観光バス
利 用 者</t>
  </si>
  <si>
    <t>自 動 車
利 用 者</t>
  </si>
  <si>
    <t>うち宿泊
概　　数</t>
  </si>
  <si>
    <t>観光バス
台　　数</t>
  </si>
  <si>
    <t>自 動 車
台　　数</t>
  </si>
  <si>
    <t>京成電車
利 用 者</t>
    <rPh sb="2" eb="4">
      <t>デンシャ</t>
    </rPh>
    <phoneticPr fontId="1"/>
  </si>
  <si>
    <t>ＪＲ電車
利 用 者</t>
    <rPh sb="2" eb="4">
      <t>デンシャ</t>
    </rPh>
    <phoneticPr fontId="1"/>
  </si>
  <si>
    <t xml:space="preserve"> ９  観光</t>
  </si>
  <si>
    <t>観光</t>
    <rPh sb="0" eb="2">
      <t>カンコウ</t>
    </rPh>
    <phoneticPr fontId="3"/>
  </si>
  <si>
    <t>　　　　 区分
年</t>
    <phoneticPr fontId="4"/>
  </si>
  <si>
    <t>（注）平成17年以降は，元日から3日のみ掲載。</t>
    <rPh sb="1" eb="2">
      <t>チュウ</t>
    </rPh>
    <rPh sb="3" eb="5">
      <t>ヘイセイ</t>
    </rPh>
    <rPh sb="7" eb="8">
      <t>ネン</t>
    </rPh>
    <rPh sb="8" eb="10">
      <t>イコウ</t>
    </rPh>
    <rPh sb="12" eb="14">
      <t>ガンジツ</t>
    </rPh>
    <rPh sb="17" eb="18">
      <t>ニチ</t>
    </rPh>
    <rPh sb="20" eb="22">
      <t>ケイサイ</t>
    </rPh>
    <phoneticPr fontId="1"/>
  </si>
  <si>
    <t>（単位：千人）</t>
    <phoneticPr fontId="4"/>
  </si>
  <si>
    <t xml:space="preserve">… </t>
  </si>
  <si>
    <t>資料　観光プロモーション課</t>
    <phoneticPr fontId="1"/>
  </si>
  <si>
    <t>（単位：千人・千台）</t>
    <phoneticPr fontId="4"/>
  </si>
  <si>
    <t>　　　　 区分
年</t>
    <phoneticPr fontId="4"/>
  </si>
  <si>
    <t>９-１　成田山初詣客</t>
    <phoneticPr fontId="1"/>
  </si>
  <si>
    <t>９-２　交通機関別来成者数</t>
    <phoneticPr fontId="1"/>
  </si>
  <si>
    <t>令和</t>
    <rPh sb="0" eb="2">
      <t>レイワ</t>
    </rPh>
    <phoneticPr fontId="4"/>
  </si>
  <si>
    <t xml:space="preserve">  元</t>
    <rPh sb="2" eb="3">
      <t>モト</t>
    </rPh>
    <phoneticPr fontId="4"/>
  </si>
  <si>
    <t xml:space="preserve">…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</si>
</sst>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30">
    <xf numFmtId="0" fontId="0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52">
    <xf numFmtId="0" fontId="0" fillId="0" borderId="0" xfId="0"/>
    <xf numFmtId="176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3" xfId="0" applyFont="1" applyBorder="1" applyAlignment="1">
      <alignment horizontal="distributed" vertical="center" indent="1"/>
    </xf>
    <xf numFmtId="176" fontId="14" fillId="0" borderId="11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distributed" wrapText="1"/>
    </xf>
    <xf numFmtId="0" fontId="0" fillId="0" borderId="15" xfId="0" applyFont="1" applyBorder="1" applyAlignment="1">
      <alignment horizontal="left" vertical="distributed"/>
    </xf>
    <xf numFmtId="0" fontId="0" fillId="0" borderId="16" xfId="0" applyFont="1" applyBorder="1" applyAlignment="1">
      <alignment horizontal="left" vertical="distributed"/>
    </xf>
    <xf numFmtId="0" fontId="0" fillId="0" borderId="17" xfId="0" applyFont="1" applyBorder="1" applyAlignment="1">
      <alignment horizontal="left" vertical="distributed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0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2" sqref="A2"/>
    </sheetView>
  </sheetViews>
  <sheetFormatPr defaultRowHeight="13.5" x14ac:dyDescent="0.15"/>
  <cols>
    <col min="1" max="5" width="9" style="4"/>
    <col min="6" max="6" width="13.75" style="4" customWidth="1"/>
    <col min="7" max="7" width="36" style="4" bestFit="1" customWidth="1"/>
    <col min="8" max="16384" width="9" style="4"/>
  </cols>
  <sheetData>
    <row r="1" spans="1:7" ht="3.75" customHeight="1" x14ac:dyDescent="0.15"/>
    <row r="2" spans="1:7" ht="34.5" customHeight="1" x14ac:dyDescent="0.15">
      <c r="G2" s="14"/>
    </row>
    <row r="3" spans="1:7" ht="18.75" customHeight="1" x14ac:dyDescent="0.15">
      <c r="G3" s="14"/>
    </row>
    <row r="4" spans="1:7" ht="34.5" customHeight="1" x14ac:dyDescent="0.15">
      <c r="G4" s="14"/>
    </row>
    <row r="5" spans="1:7" ht="18.75" customHeight="1" x14ac:dyDescent="0.15">
      <c r="G5" s="14"/>
    </row>
    <row r="6" spans="1:7" ht="34.5" customHeight="1" x14ac:dyDescent="0.15">
      <c r="G6" s="14"/>
    </row>
    <row r="7" spans="1:7" ht="18.75" customHeight="1" x14ac:dyDescent="0.15">
      <c r="G7" s="14"/>
    </row>
    <row r="8" spans="1:7" ht="34.5" customHeight="1" x14ac:dyDescent="0.15">
      <c r="G8" s="14"/>
    </row>
    <row r="9" spans="1:7" ht="18.75" customHeight="1" x14ac:dyDescent="0.15">
      <c r="G9" s="14"/>
    </row>
    <row r="10" spans="1:7" ht="34.5" customHeight="1" x14ac:dyDescent="0.15">
      <c r="A10" s="24" t="s">
        <v>18</v>
      </c>
      <c r="B10" s="24"/>
      <c r="C10" s="24"/>
      <c r="D10" s="24"/>
      <c r="E10" s="24"/>
      <c r="F10" s="15"/>
      <c r="G10" s="14"/>
    </row>
    <row r="11" spans="1:7" ht="18.75" customHeight="1" x14ac:dyDescent="0.15">
      <c r="A11" s="25"/>
      <c r="B11" s="25"/>
      <c r="C11" s="25"/>
      <c r="D11" s="25"/>
      <c r="E11" s="25"/>
      <c r="F11" s="15"/>
      <c r="G11" s="14"/>
    </row>
    <row r="12" spans="1:7" ht="34.5" customHeight="1" x14ac:dyDescent="0.15">
      <c r="A12" s="25"/>
      <c r="B12" s="25"/>
      <c r="C12" s="25"/>
      <c r="D12" s="25"/>
      <c r="E12" s="25"/>
      <c r="F12" s="15"/>
      <c r="G12" s="14"/>
    </row>
    <row r="13" spans="1:7" ht="18.75" customHeight="1" x14ac:dyDescent="0.15">
      <c r="A13" s="26"/>
      <c r="B13" s="26"/>
      <c r="C13" s="26"/>
      <c r="D13" s="26"/>
      <c r="E13" s="26"/>
      <c r="F13" s="15"/>
      <c r="G13" s="14"/>
    </row>
    <row r="14" spans="1:7" ht="34.5" customHeight="1" x14ac:dyDescent="0.15">
      <c r="G14" s="14"/>
    </row>
    <row r="15" spans="1:7" ht="18.75" customHeight="1" x14ac:dyDescent="0.15">
      <c r="G15" s="14"/>
    </row>
    <row r="16" spans="1:7" ht="34.5" customHeight="1" x14ac:dyDescent="0.15">
      <c r="G16" s="14"/>
    </row>
    <row r="17" spans="7:7" ht="18.75" customHeight="1" x14ac:dyDescent="0.15">
      <c r="G17" s="16"/>
    </row>
    <row r="18" spans="7:7" ht="34.5" customHeight="1" x14ac:dyDescent="0.15">
      <c r="G18" s="17" t="s">
        <v>17</v>
      </c>
    </row>
    <row r="19" spans="7:7" ht="18.75" customHeight="1" x14ac:dyDescent="0.15">
      <c r="G19" s="16"/>
    </row>
    <row r="20" spans="7:7" ht="34.5" customHeight="1" x14ac:dyDescent="0.15">
      <c r="G20" s="14"/>
    </row>
    <row r="21" spans="7:7" ht="18.75" customHeight="1" x14ac:dyDescent="0.15">
      <c r="G21" s="14"/>
    </row>
    <row r="22" spans="7:7" ht="34.5" customHeight="1" x14ac:dyDescent="0.15">
      <c r="G22" s="14"/>
    </row>
    <row r="23" spans="7:7" ht="18.75" customHeight="1" x14ac:dyDescent="0.15">
      <c r="G23" s="14"/>
    </row>
    <row r="24" spans="7:7" ht="34.5" customHeight="1" x14ac:dyDescent="0.15">
      <c r="G24" s="14"/>
    </row>
    <row r="25" spans="7:7" ht="18.75" customHeight="1" x14ac:dyDescent="0.15">
      <c r="G25" s="14"/>
    </row>
    <row r="26" spans="7:7" ht="34.5" customHeight="1" x14ac:dyDescent="0.15">
      <c r="G26" s="14"/>
    </row>
    <row r="27" spans="7:7" ht="18.75" customHeight="1" x14ac:dyDescent="0.15">
      <c r="G27" s="14"/>
    </row>
    <row r="28" spans="7:7" ht="34.5" customHeight="1" x14ac:dyDescent="0.15">
      <c r="G28" s="14"/>
    </row>
    <row r="29" spans="7:7" ht="18.75" customHeight="1" x14ac:dyDescent="0.15">
      <c r="G29" s="14"/>
    </row>
    <row r="30" spans="7:7" ht="34.5" customHeight="1" x14ac:dyDescent="0.15">
      <c r="G30" s="14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zoomScale="82" zoomScaleNormal="82" workbookViewId="0">
      <selection activeCell="R33" sqref="R33"/>
    </sheetView>
  </sheetViews>
  <sheetFormatPr defaultRowHeight="13.5" x14ac:dyDescent="0.15"/>
  <cols>
    <col min="1" max="4" width="5.375" style="4" customWidth="1"/>
    <col min="5" max="5" width="9.875" style="4" customWidth="1"/>
    <col min="6" max="11" width="10" style="4" customWidth="1"/>
    <col min="12" max="16384" width="9" style="4"/>
  </cols>
  <sheetData>
    <row r="1" spans="2:12" ht="24" x14ac:dyDescent="0.15">
      <c r="B1" s="33" t="s">
        <v>26</v>
      </c>
      <c r="C1" s="33"/>
      <c r="D1" s="33"/>
      <c r="E1" s="33"/>
      <c r="F1" s="33"/>
      <c r="G1" s="33"/>
      <c r="H1" s="33"/>
      <c r="I1" s="33"/>
      <c r="J1" s="33"/>
      <c r="K1" s="6"/>
    </row>
    <row r="2" spans="2:12" ht="9" customHeight="1" x14ac:dyDescent="0.15"/>
    <row r="3" spans="2:12" ht="16.5" customHeight="1" x14ac:dyDescent="0.15">
      <c r="B3" s="9" t="s">
        <v>21</v>
      </c>
      <c r="C3" s="9"/>
      <c r="D3" s="9"/>
    </row>
    <row r="4" spans="2:12" ht="19.5" customHeight="1" x14ac:dyDescent="0.15">
      <c r="B4" s="42" t="s">
        <v>19</v>
      </c>
      <c r="C4" s="43"/>
      <c r="D4" s="36" t="s">
        <v>0</v>
      </c>
      <c r="E4" s="50"/>
      <c r="F4" s="48" t="s">
        <v>1</v>
      </c>
      <c r="G4" s="48" t="s">
        <v>2</v>
      </c>
      <c r="H4" s="48" t="s">
        <v>3</v>
      </c>
      <c r="I4" s="48" t="s">
        <v>4</v>
      </c>
      <c r="J4" s="46" t="s">
        <v>5</v>
      </c>
    </row>
    <row r="5" spans="2:12" ht="19.5" customHeight="1" x14ac:dyDescent="0.15">
      <c r="B5" s="44"/>
      <c r="C5" s="45"/>
      <c r="D5" s="38" t="s">
        <v>6</v>
      </c>
      <c r="E5" s="51"/>
      <c r="F5" s="49"/>
      <c r="G5" s="49"/>
      <c r="H5" s="49"/>
      <c r="I5" s="49"/>
      <c r="J5" s="47"/>
    </row>
    <row r="6" spans="2:12" ht="19.5" customHeight="1" x14ac:dyDescent="0.15">
      <c r="B6" s="2" t="s">
        <v>7</v>
      </c>
      <c r="C6" s="1">
        <v>40</v>
      </c>
      <c r="D6" s="29">
        <f t="shared" ref="D6:D13" si="0">SUM(F6:J6)</f>
        <v>626</v>
      </c>
      <c r="E6" s="30"/>
      <c r="F6" s="1">
        <v>224</v>
      </c>
      <c r="G6" s="1">
        <v>118</v>
      </c>
      <c r="H6" s="1">
        <v>107</v>
      </c>
      <c r="I6" s="1">
        <v>75</v>
      </c>
      <c r="J6" s="1">
        <v>102</v>
      </c>
    </row>
    <row r="7" spans="2:12" ht="19.5" customHeight="1" x14ac:dyDescent="0.15">
      <c r="B7" s="2"/>
      <c r="C7" s="1">
        <v>50</v>
      </c>
      <c r="D7" s="29">
        <f t="shared" si="0"/>
        <v>789</v>
      </c>
      <c r="E7" s="30"/>
      <c r="F7" s="1">
        <v>209</v>
      </c>
      <c r="G7" s="1">
        <v>154</v>
      </c>
      <c r="H7" s="1">
        <v>183</v>
      </c>
      <c r="I7" s="1">
        <v>149</v>
      </c>
      <c r="J7" s="1">
        <v>94</v>
      </c>
    </row>
    <row r="8" spans="2:12" ht="19.5" customHeight="1" x14ac:dyDescent="0.15">
      <c r="B8" s="2"/>
      <c r="C8" s="1">
        <v>60</v>
      </c>
      <c r="D8" s="29">
        <f t="shared" si="0"/>
        <v>3777</v>
      </c>
      <c r="E8" s="30"/>
      <c r="F8" s="1">
        <v>1591</v>
      </c>
      <c r="G8" s="1">
        <v>911</v>
      </c>
      <c r="H8" s="1">
        <v>624</v>
      </c>
      <c r="I8" s="1">
        <v>331</v>
      </c>
      <c r="J8" s="1">
        <v>320</v>
      </c>
    </row>
    <row r="9" spans="2:12" ht="19.5" customHeight="1" x14ac:dyDescent="0.15">
      <c r="B9" s="2" t="s">
        <v>8</v>
      </c>
      <c r="C9" s="1">
        <v>7</v>
      </c>
      <c r="D9" s="29">
        <f t="shared" si="0"/>
        <v>3420</v>
      </c>
      <c r="E9" s="30"/>
      <c r="F9" s="1">
        <v>1560</v>
      </c>
      <c r="G9" s="1">
        <v>930</v>
      </c>
      <c r="H9" s="1">
        <v>640</v>
      </c>
      <c r="I9" s="1">
        <v>100</v>
      </c>
      <c r="J9" s="1">
        <v>190</v>
      </c>
    </row>
    <row r="10" spans="2:12" ht="19.5" customHeight="1" x14ac:dyDescent="0.15">
      <c r="B10" s="2"/>
      <c r="C10" s="1">
        <v>12</v>
      </c>
      <c r="D10" s="29">
        <f t="shared" si="0"/>
        <v>3370</v>
      </c>
      <c r="E10" s="30"/>
      <c r="F10" s="1">
        <v>1330</v>
      </c>
      <c r="G10" s="1">
        <v>1060</v>
      </c>
      <c r="H10" s="1">
        <v>580</v>
      </c>
      <c r="I10" s="1">
        <v>250</v>
      </c>
      <c r="J10" s="1">
        <v>150</v>
      </c>
    </row>
    <row r="11" spans="2:12" ht="19.5" customHeight="1" x14ac:dyDescent="0.15">
      <c r="B11" s="2"/>
      <c r="C11" s="1">
        <v>17</v>
      </c>
      <c r="D11" s="29">
        <f t="shared" si="0"/>
        <v>2650</v>
      </c>
      <c r="E11" s="30"/>
      <c r="F11" s="1">
        <v>1300</v>
      </c>
      <c r="G11" s="1">
        <v>700</v>
      </c>
      <c r="H11" s="1">
        <v>650</v>
      </c>
      <c r="I11" s="1" t="s">
        <v>22</v>
      </c>
      <c r="J11" s="1" t="s">
        <v>22</v>
      </c>
    </row>
    <row r="12" spans="2:12" ht="19.5" customHeight="1" x14ac:dyDescent="0.15">
      <c r="B12" s="5"/>
      <c r="C12" s="1">
        <v>22</v>
      </c>
      <c r="D12" s="29">
        <f t="shared" si="0"/>
        <v>2980</v>
      </c>
      <c r="E12" s="30"/>
      <c r="F12" s="1">
        <v>1630</v>
      </c>
      <c r="G12" s="1">
        <v>700</v>
      </c>
      <c r="H12" s="1">
        <v>650</v>
      </c>
      <c r="I12" s="1" t="s">
        <v>22</v>
      </c>
      <c r="J12" s="1" t="s">
        <v>22</v>
      </c>
    </row>
    <row r="13" spans="2:12" ht="19.5" customHeight="1" x14ac:dyDescent="0.15">
      <c r="B13" s="2"/>
      <c r="C13" s="1">
        <v>27</v>
      </c>
      <c r="D13" s="29">
        <f t="shared" si="0"/>
        <v>3080</v>
      </c>
      <c r="E13" s="30"/>
      <c r="F13" s="1">
        <v>1630</v>
      </c>
      <c r="G13" s="1">
        <v>760</v>
      </c>
      <c r="H13" s="1">
        <v>690</v>
      </c>
      <c r="I13" s="1" t="s">
        <v>22</v>
      </c>
      <c r="J13" s="1" t="s">
        <v>22</v>
      </c>
    </row>
    <row r="14" spans="2:12" s="5" customFormat="1" ht="19.5" customHeight="1" x14ac:dyDescent="0.15">
      <c r="B14" s="2"/>
      <c r="C14" s="1">
        <v>29</v>
      </c>
      <c r="D14" s="29">
        <f>SUM(F14:J14)</f>
        <v>3110</v>
      </c>
      <c r="E14" s="30"/>
      <c r="F14" s="1">
        <v>1640</v>
      </c>
      <c r="G14" s="1">
        <v>780</v>
      </c>
      <c r="H14" s="1">
        <v>690</v>
      </c>
      <c r="I14" s="1" t="s">
        <v>22</v>
      </c>
      <c r="J14" s="1" t="s">
        <v>22</v>
      </c>
      <c r="K14" s="4"/>
      <c r="L14" s="4"/>
    </row>
    <row r="15" spans="2:12" s="5" customFormat="1" ht="19.5" customHeight="1" x14ac:dyDescent="0.15">
      <c r="B15" s="2"/>
      <c r="C15" s="1">
        <v>30</v>
      </c>
      <c r="D15" s="29">
        <f>SUM(F15:J15)</f>
        <v>3120</v>
      </c>
      <c r="E15" s="30"/>
      <c r="F15" s="1">
        <v>1650</v>
      </c>
      <c r="G15" s="1">
        <v>790</v>
      </c>
      <c r="H15" s="1">
        <v>680</v>
      </c>
      <c r="I15" s="1" t="s">
        <v>22</v>
      </c>
      <c r="J15" s="1" t="s">
        <v>22</v>
      </c>
      <c r="K15" s="4"/>
      <c r="L15" s="4"/>
    </row>
    <row r="16" spans="2:12" s="5" customFormat="1" ht="19.5" customHeight="1" x14ac:dyDescent="0.15">
      <c r="B16" s="2"/>
      <c r="C16" s="1">
        <v>31</v>
      </c>
      <c r="D16" s="29">
        <f>SUM(F16:J16)</f>
        <v>3140</v>
      </c>
      <c r="E16" s="30"/>
      <c r="F16" s="1">
        <v>1680</v>
      </c>
      <c r="G16" s="1">
        <v>770</v>
      </c>
      <c r="H16" s="1">
        <v>690</v>
      </c>
      <c r="I16" s="1" t="s">
        <v>22</v>
      </c>
      <c r="J16" s="1" t="s">
        <v>22</v>
      </c>
      <c r="K16" s="4"/>
      <c r="L16" s="4"/>
    </row>
    <row r="17" spans="1:12" s="5" customFormat="1" ht="19.5" customHeight="1" x14ac:dyDescent="0.15">
      <c r="B17" s="19" t="s">
        <v>28</v>
      </c>
      <c r="C17" s="1">
        <v>2</v>
      </c>
      <c r="D17" s="29">
        <f>SUM(F17:J17)</f>
        <v>3180</v>
      </c>
      <c r="E17" s="30"/>
      <c r="F17" s="1">
        <v>1650</v>
      </c>
      <c r="G17" s="1">
        <v>810</v>
      </c>
      <c r="H17" s="1">
        <v>720</v>
      </c>
      <c r="I17" s="1" t="s">
        <v>30</v>
      </c>
      <c r="J17" s="1" t="s">
        <v>22</v>
      </c>
      <c r="K17" s="4"/>
      <c r="L17" s="4"/>
    </row>
    <row r="18" spans="1:12" s="18" customFormat="1" ht="19.5" customHeight="1" x14ac:dyDescent="0.15">
      <c r="B18" s="22"/>
      <c r="C18" s="23">
        <v>3</v>
      </c>
      <c r="D18" s="27" t="s">
        <v>30</v>
      </c>
      <c r="E18" s="28"/>
      <c r="F18" s="23" t="s">
        <v>30</v>
      </c>
      <c r="G18" s="23" t="s">
        <v>30</v>
      </c>
      <c r="H18" s="23" t="s">
        <v>30</v>
      </c>
      <c r="I18" s="23" t="s">
        <v>30</v>
      </c>
      <c r="J18" s="23" t="s">
        <v>30</v>
      </c>
    </row>
    <row r="19" spans="1:12" s="18" customFormat="1" ht="19.5" customHeight="1" x14ac:dyDescent="0.15">
      <c r="B19" s="22"/>
      <c r="C19" s="20">
        <v>4</v>
      </c>
      <c r="D19" s="27" t="s">
        <v>30</v>
      </c>
      <c r="E19" s="28"/>
      <c r="F19" s="23" t="s">
        <v>30</v>
      </c>
      <c r="G19" s="23" t="s">
        <v>30</v>
      </c>
      <c r="H19" s="23" t="s">
        <v>30</v>
      </c>
      <c r="I19" s="23" t="s">
        <v>30</v>
      </c>
      <c r="J19" s="23" t="s">
        <v>30</v>
      </c>
    </row>
    <row r="20" spans="1:12" ht="16.5" customHeight="1" x14ac:dyDescent="0.15">
      <c r="A20" s="5"/>
      <c r="B20" s="10" t="s">
        <v>20</v>
      </c>
      <c r="C20" s="11"/>
      <c r="D20" s="11"/>
      <c r="E20" s="11"/>
      <c r="F20" s="11"/>
      <c r="G20" s="11"/>
      <c r="H20" s="11"/>
      <c r="I20" s="11"/>
      <c r="J20" s="13" t="s">
        <v>23</v>
      </c>
    </row>
    <row r="21" spans="1:12" ht="41.25" customHeight="1" x14ac:dyDescent="0.15">
      <c r="A21" s="5"/>
    </row>
    <row r="22" spans="1:12" ht="24" customHeight="1" x14ac:dyDescent="0.15">
      <c r="A22" s="33" t="s">
        <v>27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2" ht="9" customHeight="1" x14ac:dyDescent="0.15"/>
    <row r="24" spans="1:12" ht="16.5" customHeight="1" x14ac:dyDescent="0.15">
      <c r="A24" s="9" t="s">
        <v>24</v>
      </c>
      <c r="B24" s="9"/>
      <c r="C24" s="9"/>
      <c r="D24" s="9"/>
    </row>
    <row r="25" spans="1:12" ht="19.5" customHeight="1" x14ac:dyDescent="0.15">
      <c r="A25" s="42" t="s">
        <v>25</v>
      </c>
      <c r="B25" s="43"/>
      <c r="C25" s="36" t="s">
        <v>9</v>
      </c>
      <c r="D25" s="37"/>
      <c r="E25" s="7"/>
      <c r="F25" s="40" t="s">
        <v>16</v>
      </c>
      <c r="G25" s="40" t="s">
        <v>15</v>
      </c>
      <c r="H25" s="34" t="s">
        <v>10</v>
      </c>
      <c r="I25" s="7"/>
      <c r="J25" s="34" t="s">
        <v>11</v>
      </c>
      <c r="K25" s="7"/>
    </row>
    <row r="26" spans="1:12" ht="28.5" customHeight="1" x14ac:dyDescent="0.15">
      <c r="A26" s="44"/>
      <c r="B26" s="45"/>
      <c r="C26" s="38"/>
      <c r="D26" s="39"/>
      <c r="E26" s="8" t="s">
        <v>12</v>
      </c>
      <c r="F26" s="41"/>
      <c r="G26" s="41"/>
      <c r="H26" s="35"/>
      <c r="I26" s="8" t="s">
        <v>13</v>
      </c>
      <c r="J26" s="35"/>
      <c r="K26" s="8" t="s">
        <v>14</v>
      </c>
    </row>
    <row r="27" spans="1:12" ht="19.5" customHeight="1" x14ac:dyDescent="0.15">
      <c r="A27" s="2" t="s">
        <v>7</v>
      </c>
      <c r="B27" s="1">
        <v>50</v>
      </c>
      <c r="C27" s="29">
        <f t="shared" ref="C27:C34" si="1">SUM(F27:H27,J27)</f>
        <v>11192</v>
      </c>
      <c r="D27" s="30"/>
      <c r="E27" s="1">
        <v>94</v>
      </c>
      <c r="F27" s="1">
        <v>3715</v>
      </c>
      <c r="G27" s="1">
        <v>4247</v>
      </c>
      <c r="H27" s="1">
        <v>1456</v>
      </c>
      <c r="I27" s="1">
        <v>29</v>
      </c>
      <c r="J27" s="1">
        <v>1774</v>
      </c>
      <c r="K27" s="1">
        <v>444</v>
      </c>
    </row>
    <row r="28" spans="1:12" ht="19.5" customHeight="1" x14ac:dyDescent="0.15">
      <c r="A28" s="2"/>
      <c r="B28" s="1">
        <v>60</v>
      </c>
      <c r="C28" s="29">
        <f t="shared" si="1"/>
        <v>14041</v>
      </c>
      <c r="D28" s="30"/>
      <c r="E28" s="1">
        <v>790</v>
      </c>
      <c r="F28" s="1">
        <v>4742</v>
      </c>
      <c r="G28" s="1">
        <v>5254</v>
      </c>
      <c r="H28" s="1">
        <v>1832</v>
      </c>
      <c r="I28" s="1">
        <v>37</v>
      </c>
      <c r="J28" s="1">
        <v>2213</v>
      </c>
      <c r="K28" s="1">
        <v>553</v>
      </c>
    </row>
    <row r="29" spans="1:12" ht="19.5" customHeight="1" x14ac:dyDescent="0.15">
      <c r="A29" s="2" t="s">
        <v>8</v>
      </c>
      <c r="B29" s="1">
        <v>7</v>
      </c>
      <c r="C29" s="29">
        <v>14758</v>
      </c>
      <c r="D29" s="30"/>
      <c r="E29" s="1">
        <v>1533</v>
      </c>
      <c r="F29" s="1">
        <v>3013</v>
      </c>
      <c r="G29" s="1">
        <v>3533</v>
      </c>
      <c r="H29" s="1">
        <v>2151</v>
      </c>
      <c r="I29" s="1">
        <v>43</v>
      </c>
      <c r="J29" s="1">
        <v>6061</v>
      </c>
      <c r="K29" s="1">
        <v>1515</v>
      </c>
    </row>
    <row r="30" spans="1:12" ht="19.5" customHeight="1" x14ac:dyDescent="0.15">
      <c r="A30" s="12"/>
      <c r="B30" s="1">
        <v>12</v>
      </c>
      <c r="C30" s="29">
        <f t="shared" si="1"/>
        <v>14019</v>
      </c>
      <c r="D30" s="30"/>
      <c r="E30" s="1">
        <v>1731</v>
      </c>
      <c r="F30" s="1">
        <v>3144</v>
      </c>
      <c r="G30" s="1">
        <v>3341</v>
      </c>
      <c r="H30" s="1">
        <v>1198</v>
      </c>
      <c r="I30" s="1">
        <v>24</v>
      </c>
      <c r="J30" s="1">
        <v>6336</v>
      </c>
      <c r="K30" s="1">
        <v>1584</v>
      </c>
    </row>
    <row r="31" spans="1:12" s="3" customFormat="1" ht="19.5" customHeight="1" x14ac:dyDescent="0.15">
      <c r="A31" s="2"/>
      <c r="B31" s="1">
        <v>17</v>
      </c>
      <c r="C31" s="29">
        <f t="shared" si="1"/>
        <v>12406</v>
      </c>
      <c r="D31" s="30"/>
      <c r="E31" s="1">
        <v>2411</v>
      </c>
      <c r="F31" s="1">
        <v>2867</v>
      </c>
      <c r="G31" s="1">
        <v>3472</v>
      </c>
      <c r="H31" s="1">
        <v>806</v>
      </c>
      <c r="I31" s="1">
        <v>16</v>
      </c>
      <c r="J31" s="1">
        <v>5261</v>
      </c>
      <c r="K31" s="1">
        <v>1315</v>
      </c>
    </row>
    <row r="32" spans="1:12" s="5" customFormat="1" ht="19.5" customHeight="1" x14ac:dyDescent="0.15">
      <c r="A32" s="2"/>
      <c r="B32" s="1">
        <v>22</v>
      </c>
      <c r="C32" s="29">
        <f t="shared" si="1"/>
        <v>13833</v>
      </c>
      <c r="D32" s="30"/>
      <c r="E32" s="1">
        <v>2233</v>
      </c>
      <c r="F32" s="1">
        <v>2609</v>
      </c>
      <c r="G32" s="1">
        <v>3202</v>
      </c>
      <c r="H32" s="1">
        <v>698</v>
      </c>
      <c r="I32" s="1">
        <v>17</v>
      </c>
      <c r="J32" s="1">
        <v>7324</v>
      </c>
      <c r="K32" s="1">
        <v>1831</v>
      </c>
    </row>
    <row r="33" spans="1:11" ht="19.5" customHeight="1" x14ac:dyDescent="0.15">
      <c r="A33" s="2"/>
      <c r="B33" s="1">
        <v>26</v>
      </c>
      <c r="C33" s="29">
        <f t="shared" si="1"/>
        <v>14015</v>
      </c>
      <c r="D33" s="30"/>
      <c r="E33" s="1">
        <v>2581</v>
      </c>
      <c r="F33" s="1">
        <v>2595</v>
      </c>
      <c r="G33" s="1">
        <v>3183</v>
      </c>
      <c r="H33" s="1">
        <v>676</v>
      </c>
      <c r="I33" s="1">
        <v>17</v>
      </c>
      <c r="J33" s="1">
        <v>7561</v>
      </c>
      <c r="K33" s="1">
        <v>1890</v>
      </c>
    </row>
    <row r="34" spans="1:11" ht="19.5" customHeight="1" x14ac:dyDescent="0.15">
      <c r="A34" s="2"/>
      <c r="B34" s="1">
        <v>27</v>
      </c>
      <c r="C34" s="29">
        <f t="shared" si="1"/>
        <v>14700</v>
      </c>
      <c r="D34" s="30"/>
      <c r="E34" s="1">
        <v>2977</v>
      </c>
      <c r="F34" s="1">
        <v>2688</v>
      </c>
      <c r="G34" s="1">
        <v>3305</v>
      </c>
      <c r="H34" s="1">
        <v>687</v>
      </c>
      <c r="I34" s="1">
        <v>17</v>
      </c>
      <c r="J34" s="1">
        <v>8020</v>
      </c>
      <c r="K34" s="1">
        <v>2005</v>
      </c>
    </row>
    <row r="35" spans="1:11" ht="19.5" customHeight="1" x14ac:dyDescent="0.15">
      <c r="A35" s="2"/>
      <c r="B35" s="1">
        <v>29</v>
      </c>
      <c r="C35" s="29">
        <f>SUM(F35:H35,J35)</f>
        <v>15057</v>
      </c>
      <c r="D35" s="30"/>
      <c r="E35" s="1">
        <v>3257</v>
      </c>
      <c r="F35" s="1">
        <v>2863</v>
      </c>
      <c r="G35" s="1">
        <v>3500</v>
      </c>
      <c r="H35" s="1">
        <v>744</v>
      </c>
      <c r="I35" s="1">
        <v>19</v>
      </c>
      <c r="J35" s="1">
        <v>7950</v>
      </c>
      <c r="K35" s="1">
        <v>1988</v>
      </c>
    </row>
    <row r="36" spans="1:11" ht="19.5" customHeight="1" x14ac:dyDescent="0.15">
      <c r="A36" s="2"/>
      <c r="B36" s="1">
        <v>30</v>
      </c>
      <c r="C36" s="29">
        <f>SUM(F36:H36,J36)</f>
        <v>15898</v>
      </c>
      <c r="D36" s="30"/>
      <c r="E36" s="1">
        <v>3387</v>
      </c>
      <c r="F36" s="1">
        <v>2969</v>
      </c>
      <c r="G36" s="1">
        <v>3633</v>
      </c>
      <c r="H36" s="1">
        <v>1050</v>
      </c>
      <c r="I36" s="1">
        <v>26</v>
      </c>
      <c r="J36" s="1">
        <v>8246</v>
      </c>
      <c r="K36" s="1">
        <v>2062</v>
      </c>
    </row>
    <row r="37" spans="1:11" ht="19.5" customHeight="1" x14ac:dyDescent="0.15">
      <c r="A37" s="19" t="s">
        <v>28</v>
      </c>
      <c r="B37" s="21" t="s">
        <v>29</v>
      </c>
      <c r="C37" s="29">
        <f>SUM(F37:H37,J37)</f>
        <v>15742</v>
      </c>
      <c r="D37" s="30"/>
      <c r="E37" s="20">
        <v>3706</v>
      </c>
      <c r="F37" s="20">
        <v>2995.6497297297296</v>
      </c>
      <c r="G37" s="20">
        <v>3665.3502702702699</v>
      </c>
      <c r="H37" s="20">
        <v>1048</v>
      </c>
      <c r="I37" s="20">
        <v>26.2</v>
      </c>
      <c r="J37" s="20">
        <v>8033</v>
      </c>
      <c r="K37" s="20">
        <v>2008.25</v>
      </c>
    </row>
    <row r="38" spans="1:11" s="18" customFormat="1" ht="19.5" customHeight="1" x14ac:dyDescent="0.15">
      <c r="A38" s="19"/>
      <c r="B38" s="23">
        <v>2</v>
      </c>
      <c r="C38" s="27">
        <f>SUM(F38:H38,J38)</f>
        <v>10749</v>
      </c>
      <c r="D38" s="28"/>
      <c r="E38" s="23">
        <v>1282</v>
      </c>
      <c r="F38" s="23">
        <v>1861</v>
      </c>
      <c r="G38" s="23">
        <v>2296</v>
      </c>
      <c r="H38" s="23">
        <v>306</v>
      </c>
      <c r="I38" s="23">
        <v>8</v>
      </c>
      <c r="J38" s="23">
        <v>6286</v>
      </c>
      <c r="K38" s="23">
        <v>1572</v>
      </c>
    </row>
    <row r="39" spans="1:11" s="18" customFormat="1" ht="19.5" customHeight="1" x14ac:dyDescent="0.15">
      <c r="A39" s="19"/>
      <c r="B39" s="20">
        <v>3</v>
      </c>
      <c r="C39" s="31">
        <f>SUM(F39:H39,J39)</f>
        <v>8200</v>
      </c>
      <c r="D39" s="32"/>
      <c r="E39" s="20">
        <v>1088</v>
      </c>
      <c r="F39" s="20">
        <v>2775</v>
      </c>
      <c r="G39" s="20">
        <v>2215</v>
      </c>
      <c r="H39" s="20">
        <v>47</v>
      </c>
      <c r="I39" s="20">
        <v>1</v>
      </c>
      <c r="J39" s="20">
        <v>3163</v>
      </c>
      <c r="K39" s="20">
        <v>791</v>
      </c>
    </row>
    <row r="40" spans="1:11" ht="16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3" t="s">
        <v>23</v>
      </c>
    </row>
  </sheetData>
  <mergeCells count="43">
    <mergeCell ref="D18:E18"/>
    <mergeCell ref="B1:J1"/>
    <mergeCell ref="J4:J5"/>
    <mergeCell ref="F4:F5"/>
    <mergeCell ref="G4:G5"/>
    <mergeCell ref="I4:I5"/>
    <mergeCell ref="H4:H5"/>
    <mergeCell ref="D4:E4"/>
    <mergeCell ref="D5:E5"/>
    <mergeCell ref="B4:C5"/>
    <mergeCell ref="D17:E17"/>
    <mergeCell ref="D16:E16"/>
    <mergeCell ref="D14:E14"/>
    <mergeCell ref="D8:E8"/>
    <mergeCell ref="D9:E9"/>
    <mergeCell ref="D11:E11"/>
    <mergeCell ref="D10:E10"/>
    <mergeCell ref="D15:E15"/>
    <mergeCell ref="D6:E6"/>
    <mergeCell ref="D12:E12"/>
    <mergeCell ref="D13:E13"/>
    <mergeCell ref="D7:E7"/>
    <mergeCell ref="D19:E19"/>
    <mergeCell ref="C30:D30"/>
    <mergeCell ref="C31:D31"/>
    <mergeCell ref="C28:D28"/>
    <mergeCell ref="C29:D29"/>
    <mergeCell ref="C27:D27"/>
    <mergeCell ref="A22:K22"/>
    <mergeCell ref="H25:H26"/>
    <mergeCell ref="C25:D26"/>
    <mergeCell ref="J25:J26"/>
    <mergeCell ref="F25:F26"/>
    <mergeCell ref="G25:G26"/>
    <mergeCell ref="A25:B26"/>
    <mergeCell ref="C38:D38"/>
    <mergeCell ref="C36:D36"/>
    <mergeCell ref="C32:D32"/>
    <mergeCell ref="C33:D33"/>
    <mergeCell ref="C39:D39"/>
    <mergeCell ref="C34:D34"/>
    <mergeCell ref="C35:D35"/>
    <mergeCell ref="C37:D37"/>
  </mergeCells>
  <phoneticPr fontId="4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 ９  観光</vt:lpstr>
      <vt:lpstr>90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