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1.6\export\1641\"/>
    </mc:Choice>
  </mc:AlternateContent>
  <bookViews>
    <workbookView xWindow="0" yWindow="0" windowWidth="21600" windowHeight="9510"/>
  </bookViews>
  <sheets>
    <sheet name="5-1-6" sheetId="2" r:id="rId1"/>
  </sheets>
  <definedNames>
    <definedName name="_xlnm.Print_Area" localSheetId="0">'5-1-6'!$A$1:$CG$52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J31" i="2" l="1"/>
  <c r="W31" i="2"/>
  <c r="E31" i="2"/>
  <c r="N31" i="2"/>
  <c r="BC40" i="2"/>
  <c r="AS40" i="2" s="1"/>
  <c r="BM40" i="2"/>
  <c r="BV40" i="2"/>
  <c r="CK24" i="2" l="1"/>
  <c r="CJ24" i="2"/>
  <c r="CJ25" i="2"/>
  <c r="CK25" i="2"/>
  <c r="CL25" i="2"/>
  <c r="CJ26" i="2"/>
  <c r="CK26" i="2"/>
  <c r="CL26" i="2"/>
  <c r="CJ27" i="2"/>
  <c r="CK27" i="2"/>
  <c r="CL27" i="2"/>
  <c r="CJ28" i="2"/>
  <c r="CK28" i="2"/>
  <c r="CL28" i="2"/>
  <c r="CJ29" i="2"/>
  <c r="CK29" i="2"/>
  <c r="CL29" i="2"/>
  <c r="CJ30" i="2"/>
  <c r="CK30" i="2"/>
  <c r="CL30" i="2"/>
  <c r="CJ31" i="2"/>
  <c r="CK31" i="2"/>
  <c r="CL31" i="2"/>
  <c r="CJ32" i="2"/>
  <c r="CK32" i="2"/>
  <c r="CL32" i="2"/>
  <c r="CJ33" i="2"/>
  <c r="CK33" i="2"/>
  <c r="CL33" i="2"/>
  <c r="CJ34" i="2"/>
  <c r="CK34" i="2"/>
  <c r="CL34" i="2"/>
  <c r="CJ35" i="2"/>
  <c r="CK35" i="2"/>
  <c r="CL35" i="2"/>
  <c r="CJ36" i="2"/>
  <c r="CK36" i="2"/>
  <c r="CL36" i="2"/>
  <c r="CJ37" i="2"/>
  <c r="CK37" i="2"/>
  <c r="CL37" i="2"/>
  <c r="CJ38" i="2"/>
  <c r="CK38" i="2"/>
  <c r="CL38" i="2"/>
  <c r="CJ39" i="2"/>
  <c r="CK39" i="2"/>
  <c r="CL39" i="2"/>
  <c r="CI24" i="2"/>
  <c r="CL24" i="2" s="1"/>
  <c r="CI6" i="2" l="1"/>
  <c r="CJ6" i="2" s="1"/>
  <c r="CI7" i="2"/>
  <c r="CJ7" i="2" s="1"/>
  <c r="CI8" i="2"/>
  <c r="CL8" i="2" s="1"/>
  <c r="CI9" i="2"/>
  <c r="CJ9" i="2" s="1"/>
  <c r="CI10" i="2"/>
  <c r="CJ10" i="2" s="1"/>
  <c r="CI5" i="2"/>
  <c r="CK5" i="2" s="1"/>
  <c r="CI39" i="2"/>
  <c r="CI38" i="2"/>
  <c r="CI37" i="2"/>
  <c r="CI36" i="2"/>
  <c r="CI35" i="2"/>
  <c r="CI34" i="2"/>
  <c r="CI33" i="2"/>
  <c r="CI32" i="2"/>
  <c r="CI31" i="2"/>
  <c r="CI30" i="2"/>
  <c r="CI29" i="2"/>
  <c r="CI28" i="2"/>
  <c r="CI27" i="2"/>
  <c r="CI26" i="2"/>
  <c r="CI25" i="2"/>
  <c r="CK8" i="2" l="1"/>
  <c r="CL5" i="2"/>
  <c r="CL7" i="2"/>
  <c r="CL10" i="2"/>
  <c r="CL6" i="2"/>
  <c r="CL9" i="2"/>
  <c r="CK10" i="2"/>
  <c r="CK9" i="2"/>
  <c r="CJ5" i="2"/>
  <c r="CK6" i="2"/>
  <c r="CJ8" i="2"/>
  <c r="CK7" i="2"/>
</calcChain>
</file>

<file path=xl/sharedStrings.xml><?xml version="1.0" encoding="utf-8"?>
<sst xmlns="http://schemas.openxmlformats.org/spreadsheetml/2006/main" count="95" uniqueCount="86">
  <si>
    <t>年</t>
    <rPh sb="0" eb="1">
      <t>ネンガッピ</t>
    </rPh>
    <phoneticPr fontId="1"/>
  </si>
  <si>
    <t>月</t>
    <rPh sb="0" eb="1">
      <t>ツキ</t>
    </rPh>
    <phoneticPr fontId="1"/>
  </si>
  <si>
    <t>日</t>
    <rPh sb="0" eb="1">
      <t>ニチ</t>
    </rPh>
    <phoneticPr fontId="1"/>
  </si>
  <si>
    <t>譲受人氏名</t>
    <rPh sb="0" eb="1">
      <t>ユズリワタ</t>
    </rPh>
    <rPh sb="1" eb="2">
      <t>ウ</t>
    </rPh>
    <rPh sb="2" eb="3">
      <t>ニン</t>
    </rPh>
    <rPh sb="3" eb="5">
      <t>シメイ</t>
    </rPh>
    <phoneticPr fontId="1"/>
  </si>
  <si>
    <t>譲渡人氏名</t>
    <rPh sb="0" eb="2">
      <t>ユズリワタ</t>
    </rPh>
    <rPh sb="2" eb="3">
      <t>ニン</t>
    </rPh>
    <rPh sb="3" eb="5">
      <t>シメイ</t>
    </rPh>
    <phoneticPr fontId="1"/>
  </si>
  <si>
    <t>土地の所在</t>
    <rPh sb="0" eb="2">
      <t>トチ</t>
    </rPh>
    <rPh sb="3" eb="5">
      <t>ショザイ</t>
    </rPh>
    <phoneticPr fontId="1"/>
  </si>
  <si>
    <t>地番</t>
    <rPh sb="0" eb="2">
      <t>チバン</t>
    </rPh>
    <phoneticPr fontId="1"/>
  </si>
  <si>
    <t>地　　目</t>
    <rPh sb="0" eb="4">
      <t>チモク</t>
    </rPh>
    <phoneticPr fontId="1"/>
  </si>
  <si>
    <t>登記簿</t>
    <rPh sb="0" eb="3">
      <t>トウキボ</t>
    </rPh>
    <phoneticPr fontId="1"/>
  </si>
  <si>
    <t>現況</t>
    <rPh sb="0" eb="2">
      <t>ゲンキョウ</t>
    </rPh>
    <phoneticPr fontId="1"/>
  </si>
  <si>
    <t>㎡</t>
    <phoneticPr fontId="1"/>
  </si>
  <si>
    <t>計</t>
    <rPh sb="0" eb="1">
      <t>ケイ</t>
    </rPh>
    <phoneticPr fontId="1"/>
  </si>
  <si>
    <t>権利の種類</t>
    <rPh sb="0" eb="2">
      <t>ケンリ</t>
    </rPh>
    <rPh sb="3" eb="5">
      <t>シュルイ</t>
    </rPh>
    <phoneticPr fontId="1"/>
  </si>
  <si>
    <t>権利の存続期間</t>
    <rPh sb="0" eb="2">
      <t>ケンリ</t>
    </rPh>
    <rPh sb="3" eb="5">
      <t>ソンゾク</t>
    </rPh>
    <rPh sb="5" eb="7">
      <t>キカン</t>
    </rPh>
    <phoneticPr fontId="1"/>
  </si>
  <si>
    <t>その他</t>
    <rPh sb="0" eb="3">
      <t>ソノタ</t>
    </rPh>
    <phoneticPr fontId="1"/>
  </si>
  <si>
    <t>転用の目的</t>
    <rPh sb="0" eb="2">
      <t>テンヨウ</t>
    </rPh>
    <rPh sb="3" eb="5">
      <t>モクテキ</t>
    </rPh>
    <phoneticPr fontId="1"/>
  </si>
  <si>
    <t>転用計画</t>
    <rPh sb="0" eb="2">
      <t>テンヨウ</t>
    </rPh>
    <rPh sb="2" eb="4">
      <t>ケイカク</t>
    </rPh>
    <phoneticPr fontId="1"/>
  </si>
  <si>
    <t>工事着工時期</t>
    <rPh sb="0" eb="2">
      <t>コウジ</t>
    </rPh>
    <rPh sb="2" eb="4">
      <t>チャッコウ</t>
    </rPh>
    <rPh sb="4" eb="6">
      <t>ジキ</t>
    </rPh>
    <phoneticPr fontId="1"/>
  </si>
  <si>
    <t>工事完了時期</t>
    <rPh sb="0" eb="2">
      <t>コウジ</t>
    </rPh>
    <rPh sb="2" eb="4">
      <t>カンリョウ</t>
    </rPh>
    <rPh sb="4" eb="6">
      <t>ジキ</t>
    </rPh>
    <phoneticPr fontId="1"/>
  </si>
  <si>
    <t>記載注意</t>
    <rPh sb="0" eb="2">
      <t>キサイ</t>
    </rPh>
    <rPh sb="2" eb="4">
      <t>チュウイ</t>
    </rPh>
    <phoneticPr fontId="1"/>
  </si>
  <si>
    <t>下記により転用のため農地(採草放牧地）の権利を設定，移転したいので，農地法第５条</t>
    <rPh sb="0" eb="2">
      <t>カキ</t>
    </rPh>
    <rPh sb="5" eb="7">
      <t>テンヨウ</t>
    </rPh>
    <rPh sb="10" eb="12">
      <t>ノウチ</t>
    </rPh>
    <rPh sb="13" eb="15">
      <t>サイソウ</t>
    </rPh>
    <rPh sb="15" eb="17">
      <t>ホウボク</t>
    </rPh>
    <rPh sb="17" eb="18">
      <t>チ</t>
    </rPh>
    <rPh sb="20" eb="22">
      <t>ケンリ</t>
    </rPh>
    <rPh sb="23" eb="25">
      <t>セッテイ</t>
    </rPh>
    <rPh sb="26" eb="28">
      <t>イテン</t>
    </rPh>
    <rPh sb="34" eb="37">
      <t>ノウチホウ</t>
    </rPh>
    <rPh sb="37" eb="40">
      <t>ダイ４ジョウ</t>
    </rPh>
    <phoneticPr fontId="1"/>
  </si>
  <si>
    <t>　転用の目的に係る事業</t>
    <rPh sb="1" eb="3">
      <t>テンヨウ</t>
    </rPh>
    <rPh sb="4" eb="6">
      <t>モクテキ</t>
    </rPh>
    <rPh sb="7" eb="8">
      <t>カカ</t>
    </rPh>
    <rPh sb="9" eb="11">
      <t>ジギョウ</t>
    </rPh>
    <phoneticPr fontId="1"/>
  </si>
  <si>
    <t>（あて先）成田市農業委員会会長</t>
    <rPh sb="3" eb="4">
      <t>サキ</t>
    </rPh>
    <rPh sb="5" eb="8">
      <t>ナリタシ</t>
    </rPh>
    <rPh sb="8" eb="10">
      <t>ノウギョウ</t>
    </rPh>
    <rPh sb="10" eb="13">
      <t>イインカイ</t>
    </rPh>
    <rPh sb="13" eb="15">
      <t>カイチョウ</t>
    </rPh>
    <phoneticPr fontId="1"/>
  </si>
  <si>
    <t>面　積</t>
    <rPh sb="0" eb="1">
      <t>メン</t>
    </rPh>
    <rPh sb="2" eb="3">
      <t>セキ</t>
    </rPh>
    <phoneticPr fontId="1"/>
  </si>
  <si>
    <t>面積</t>
    <rPh sb="0" eb="2">
      <t>メンセキ</t>
    </rPh>
    <phoneticPr fontId="1"/>
  </si>
  <si>
    <t>㎡</t>
    <phoneticPr fontId="1"/>
  </si>
  <si>
    <t>地目</t>
    <rPh sb="0" eb="2">
      <t>チモク</t>
    </rPh>
    <phoneticPr fontId="1"/>
  </si>
  <si>
    <t>登記簿</t>
    <rPh sb="0" eb="3">
      <t>トウキボ</t>
    </rPh>
    <phoneticPr fontId="1"/>
  </si>
  <si>
    <t>現況</t>
    <rPh sb="0" eb="2">
      <t>ゲンキョウ</t>
    </rPh>
    <phoneticPr fontId="1"/>
  </si>
  <si>
    <t>土地の所在
（大字から記入）</t>
    <rPh sb="0" eb="2">
      <t>トチ</t>
    </rPh>
    <rPh sb="3" eb="5">
      <t>ショザイ</t>
    </rPh>
    <rPh sb="7" eb="9">
      <t>オオアザ</t>
    </rPh>
    <rPh sb="11" eb="13">
      <t>キニュウ</t>
    </rPh>
    <phoneticPr fontId="1"/>
  </si>
  <si>
    <t>地番</t>
    <rPh sb="0" eb="2">
      <t>チバン</t>
    </rPh>
    <phoneticPr fontId="1"/>
  </si>
  <si>
    <t>土地所有者の</t>
    <rPh sb="0" eb="2">
      <t>トチ</t>
    </rPh>
    <rPh sb="2" eb="5">
      <t>ショユウシャ</t>
    </rPh>
    <phoneticPr fontId="1"/>
  </si>
  <si>
    <t>氏名・住所</t>
    <rPh sb="0" eb="2">
      <t>シメイ</t>
    </rPh>
    <rPh sb="3" eb="5">
      <t>ジュウショ</t>
    </rPh>
    <phoneticPr fontId="1"/>
  </si>
  <si>
    <t>耕作者の</t>
    <rPh sb="0" eb="2">
      <t>コウサク</t>
    </rPh>
    <rPh sb="2" eb="3">
      <t>シャ</t>
    </rPh>
    <phoneticPr fontId="1"/>
  </si>
  <si>
    <t>当事者の別</t>
    <rPh sb="0" eb="3">
      <t>トウジシャ</t>
    </rPh>
    <rPh sb="4" eb="5">
      <t>ベツ</t>
    </rPh>
    <phoneticPr fontId="1"/>
  </si>
  <si>
    <t>住所（主たる事務所の所在地）</t>
    <rPh sb="0" eb="2">
      <t>ジュウショ</t>
    </rPh>
    <rPh sb="3" eb="4">
      <t>シュ</t>
    </rPh>
    <rPh sb="6" eb="8">
      <t>ジム</t>
    </rPh>
    <rPh sb="8" eb="9">
      <t>ショ</t>
    </rPh>
    <rPh sb="10" eb="13">
      <t>ショザイチ</t>
    </rPh>
    <phoneticPr fontId="1"/>
  </si>
  <si>
    <t>　</t>
    <phoneticPr fontId="1"/>
  </si>
  <si>
    <t>【別表１】</t>
    <rPh sb="1" eb="3">
      <t>ベッピョウ</t>
    </rPh>
    <phoneticPr fontId="1"/>
  </si>
  <si>
    <t>【別表２】</t>
    <rPh sb="1" eb="3">
      <t>ベッピョウ</t>
    </rPh>
    <phoneticPr fontId="1"/>
  </si>
  <si>
    <t>田面積</t>
    <rPh sb="0" eb="1">
      <t>タ</t>
    </rPh>
    <rPh sb="1" eb="3">
      <t>メンセキ</t>
    </rPh>
    <phoneticPr fontId="1"/>
  </si>
  <si>
    <t>畑面積</t>
    <rPh sb="0" eb="1">
      <t>ハタ</t>
    </rPh>
    <rPh sb="1" eb="3">
      <t>メンセキ</t>
    </rPh>
    <phoneticPr fontId="1"/>
  </si>
  <si>
    <t>地目判定</t>
    <rPh sb="0" eb="2">
      <t>チモク</t>
    </rPh>
    <rPh sb="2" eb="4">
      <t>ハンテイ</t>
    </rPh>
    <phoneticPr fontId="1"/>
  </si>
  <si>
    <t>㎡)</t>
    <phoneticPr fontId="1"/>
  </si>
  <si>
    <t>㎡ 畑</t>
    <rPh sb="2" eb="3">
      <t>ハタ</t>
    </rPh>
    <phoneticPr fontId="1"/>
  </si>
  <si>
    <t>㎡ 採草放牧地</t>
    <rPh sb="2" eb="7">
      <t>サイソウホウボクチ</t>
    </rPh>
    <phoneticPr fontId="1"/>
  </si>
  <si>
    <t>設定・移転</t>
    <rPh sb="0" eb="2">
      <t>セッテイ</t>
    </rPh>
    <rPh sb="1" eb="2">
      <t>イセツ</t>
    </rPh>
    <rPh sb="3" eb="5">
      <t>イテン</t>
    </rPh>
    <phoneticPr fontId="1"/>
  </si>
  <si>
    <t>届出書持参者氏名</t>
    <rPh sb="0" eb="3">
      <t>トドケデショ</t>
    </rPh>
    <rPh sb="3" eb="6">
      <t>ジサンシャ</t>
    </rPh>
    <rPh sb="6" eb="8">
      <t>シメイ</t>
    </rPh>
    <phoneticPr fontId="1"/>
  </si>
  <si>
    <t>電話番号</t>
    <rPh sb="0" eb="2">
      <t>デンワ</t>
    </rPh>
    <rPh sb="2" eb="4">
      <t>バンゴウ</t>
    </rPh>
    <phoneticPr fontId="1"/>
  </si>
  <si>
    <t>職業(業務の内容)</t>
    <rPh sb="0" eb="2">
      <t>ショクギョウ</t>
    </rPh>
    <rPh sb="3" eb="5">
      <t>ギョウム</t>
    </rPh>
    <rPh sb="6" eb="8">
      <t>ナイヨウ</t>
    </rPh>
    <phoneticPr fontId="1"/>
  </si>
  <si>
    <t>氏名(名称及び代表者の氏名)</t>
    <rPh sb="0" eb="2">
      <t>シメイ</t>
    </rPh>
    <rPh sb="3" eb="5">
      <t>メイショウ</t>
    </rPh>
    <rPh sb="5" eb="6">
      <t>オヨ</t>
    </rPh>
    <rPh sb="7" eb="10">
      <t>ダイヒョウシャ</t>
    </rPh>
    <rPh sb="11" eb="13">
      <t>シメイ</t>
    </rPh>
    <phoneticPr fontId="1"/>
  </si>
  <si>
    <t>転用することによって生ずる付近の農地作物等の被害の防除施設の概要</t>
    <rPh sb="0" eb="2">
      <t>テンヨウ</t>
    </rPh>
    <rPh sb="13" eb="15">
      <t>フキン</t>
    </rPh>
    <rPh sb="16" eb="18">
      <t>ノウチ</t>
    </rPh>
    <rPh sb="18" eb="20">
      <t>サクモツ</t>
    </rPh>
    <rPh sb="20" eb="21">
      <t>ナド</t>
    </rPh>
    <rPh sb="22" eb="24">
      <t>ヒガイ</t>
    </rPh>
    <rPh sb="25" eb="27">
      <t>ボウジョ</t>
    </rPh>
    <rPh sb="27" eb="29">
      <t>シセツ</t>
    </rPh>
    <rPh sb="30" eb="32">
      <t>ガイヨウ</t>
    </rPh>
    <phoneticPr fontId="1"/>
  </si>
  <si>
    <t>権利を設定，移転しようとする契約の内容</t>
    <rPh sb="0" eb="2">
      <t>ケンリ</t>
    </rPh>
    <rPh sb="3" eb="5">
      <t>セッテイ</t>
    </rPh>
    <phoneticPr fontId="1"/>
  </si>
  <si>
    <t>土地所有者の
氏名・住所</t>
    <rPh sb="0" eb="2">
      <t>トチ</t>
    </rPh>
    <rPh sb="2" eb="5">
      <t>ショユウシャ</t>
    </rPh>
    <rPh sb="7" eb="9">
      <t>シメイ</t>
    </rPh>
    <rPh sb="10" eb="12">
      <t>ジュウショ</t>
    </rPh>
    <phoneticPr fontId="1"/>
  </si>
  <si>
    <t>耕作者の
氏名・住所</t>
    <rPh sb="0" eb="2">
      <t>コウサク</t>
    </rPh>
    <rPh sb="2" eb="3">
      <t>シャ</t>
    </rPh>
    <rPh sb="5" eb="7">
      <t>シメイ</t>
    </rPh>
    <rPh sb="8" eb="10">
      <t>ジュウショ</t>
    </rPh>
    <phoneticPr fontId="1"/>
  </si>
  <si>
    <t>権利の設定，移転の別</t>
    <rPh sb="0" eb="2">
      <t>ケンリ</t>
    </rPh>
    <rPh sb="3" eb="5">
      <t>セッテイ</t>
    </rPh>
    <phoneticPr fontId="1"/>
  </si>
  <si>
    <t>権利の設定，移転の時期</t>
    <rPh sb="0" eb="2">
      <t>ケンリ</t>
    </rPh>
    <rPh sb="3" eb="5">
      <t>セッテイ</t>
    </rPh>
    <phoneticPr fontId="1"/>
  </si>
  <si>
    <t>開発許可を要しない転用行為にあっては，都市計画法第２９条の該当号</t>
    <rPh sb="0" eb="2">
      <t>カイハツ</t>
    </rPh>
    <rPh sb="2" eb="4">
      <t>キョカ</t>
    </rPh>
    <rPh sb="5" eb="6">
      <t>ヨウ</t>
    </rPh>
    <rPh sb="9" eb="11">
      <t>テンヨウ</t>
    </rPh>
    <rPh sb="11" eb="13">
      <t>コウイ</t>
    </rPh>
    <phoneticPr fontId="1"/>
  </si>
  <si>
    <t>譲受人</t>
    <rPh sb="0" eb="3">
      <t>ユズリウケニン</t>
    </rPh>
    <phoneticPr fontId="1"/>
  </si>
  <si>
    <t>譲渡人</t>
    <rPh sb="0" eb="2">
      <t>ジョウト</t>
    </rPh>
    <rPh sb="2" eb="3">
      <t>ニン</t>
    </rPh>
    <phoneticPr fontId="1"/>
  </si>
  <si>
    <t>■裏面地積表</t>
    <rPh sb="1" eb="3">
      <t>リメン</t>
    </rPh>
    <rPh sb="3" eb="5">
      <t>チセキ</t>
    </rPh>
    <rPh sb="5" eb="6">
      <t>ヒョウ</t>
    </rPh>
    <phoneticPr fontId="1"/>
  </si>
  <si>
    <t>■表面地積表</t>
    <rPh sb="1" eb="2">
      <t>オモテ</t>
    </rPh>
    <rPh sb="2" eb="3">
      <t>メン</t>
    </rPh>
    <rPh sb="3" eb="5">
      <t>チセキ</t>
    </rPh>
    <rPh sb="5" eb="6">
      <t>ヒョウ</t>
    </rPh>
    <phoneticPr fontId="1"/>
  </si>
  <si>
    <t>採草放牧地面積</t>
    <rPh sb="0" eb="2">
      <t>サイソウ</t>
    </rPh>
    <rPh sb="2" eb="4">
      <t>ホウボク</t>
    </rPh>
    <rPh sb="4" eb="5">
      <t>チ</t>
    </rPh>
    <rPh sb="5" eb="7">
      <t>メンセキ</t>
    </rPh>
    <phoneticPr fontId="1"/>
  </si>
  <si>
    <t>参考　記載例（転用の目的について）</t>
    <rPh sb="0" eb="2">
      <t>サンコウ</t>
    </rPh>
    <rPh sb="3" eb="5">
      <t>キサイ</t>
    </rPh>
    <rPh sb="5" eb="6">
      <t>レイ</t>
    </rPh>
    <rPh sb="7" eb="9">
      <t>テンヨウ</t>
    </rPh>
    <rPh sb="10" eb="12">
      <t>モクテキ</t>
    </rPh>
    <phoneticPr fontId="1"/>
  </si>
  <si>
    <t>□専用住宅用地</t>
    <rPh sb="1" eb="3">
      <t>センヨウ</t>
    </rPh>
    <rPh sb="3" eb="5">
      <t>ジュウタク</t>
    </rPh>
    <rPh sb="5" eb="7">
      <t>ヨウチ</t>
    </rPh>
    <phoneticPr fontId="1"/>
  </si>
  <si>
    <t>□農家住宅用地</t>
    <rPh sb="1" eb="3">
      <t>ノウカ</t>
    </rPh>
    <rPh sb="3" eb="5">
      <t>ジュウタク</t>
    </rPh>
    <rPh sb="5" eb="7">
      <t>ヨウチ</t>
    </rPh>
    <phoneticPr fontId="1"/>
  </si>
  <si>
    <t>□長屋住宅（〇棟）用地</t>
    <rPh sb="1" eb="3">
      <t>ナガヤ</t>
    </rPh>
    <rPh sb="3" eb="5">
      <t>ジュウタク</t>
    </rPh>
    <rPh sb="7" eb="8">
      <t>ムネ</t>
    </rPh>
    <rPh sb="9" eb="11">
      <t>ヨウチ</t>
    </rPh>
    <phoneticPr fontId="1"/>
  </si>
  <si>
    <t>□共同住宅（〇棟）用地</t>
    <rPh sb="1" eb="3">
      <t>キョウドウ</t>
    </rPh>
    <rPh sb="3" eb="5">
      <t>ジュウタク</t>
    </rPh>
    <rPh sb="7" eb="8">
      <t>ムネ</t>
    </rPh>
    <rPh sb="9" eb="11">
      <t>ヨウチ</t>
    </rPh>
    <phoneticPr fontId="1"/>
  </si>
  <si>
    <t>□建売分譲住宅（〇棟）用地</t>
    <rPh sb="1" eb="3">
      <t>タテウリ</t>
    </rPh>
    <rPh sb="3" eb="5">
      <t>ブンジョウ</t>
    </rPh>
    <rPh sb="5" eb="7">
      <t>ジュウタク</t>
    </rPh>
    <rPh sb="9" eb="10">
      <t>ムネ</t>
    </rPh>
    <rPh sb="11" eb="13">
      <t>ヨウチ</t>
    </rPh>
    <phoneticPr fontId="1"/>
  </si>
  <si>
    <t>□宅地拡張用地</t>
    <rPh sb="1" eb="3">
      <t>タクチ</t>
    </rPh>
    <rPh sb="3" eb="5">
      <t>カクチョウ</t>
    </rPh>
    <rPh sb="5" eb="7">
      <t>ヨウチ</t>
    </rPh>
    <phoneticPr fontId="1"/>
  </si>
  <si>
    <t>□進入路用地</t>
    <rPh sb="1" eb="3">
      <t>シンニュウ</t>
    </rPh>
    <rPh sb="3" eb="4">
      <t>ロ</t>
    </rPh>
    <rPh sb="4" eb="6">
      <t>ヨウチ</t>
    </rPh>
    <phoneticPr fontId="1"/>
  </si>
  <si>
    <t>□進入路拡張用地</t>
    <rPh sb="1" eb="3">
      <t>シンニュウ</t>
    </rPh>
    <rPh sb="3" eb="4">
      <t>ロ</t>
    </rPh>
    <rPh sb="4" eb="6">
      <t>カクチョウ</t>
    </rPh>
    <rPh sb="6" eb="8">
      <t>ヨウチ</t>
    </rPh>
    <phoneticPr fontId="1"/>
  </si>
  <si>
    <t>□公衆用道路用地</t>
    <rPh sb="1" eb="4">
      <t>コウシュウヨウ</t>
    </rPh>
    <rPh sb="4" eb="6">
      <t>ドウロ</t>
    </rPh>
    <rPh sb="6" eb="8">
      <t>ヨウチ</t>
    </rPh>
    <phoneticPr fontId="1"/>
  </si>
  <si>
    <t>□駐車場（大型〇台・普通〇台）用地</t>
    <rPh sb="1" eb="4">
      <t>チュウシャジョウ</t>
    </rPh>
    <rPh sb="5" eb="7">
      <t>オオガタ</t>
    </rPh>
    <rPh sb="8" eb="9">
      <t>ダイ</t>
    </rPh>
    <rPh sb="10" eb="12">
      <t>フツウ</t>
    </rPh>
    <rPh sb="13" eb="14">
      <t>ダイ</t>
    </rPh>
    <rPh sb="15" eb="17">
      <t>ヨウチ</t>
    </rPh>
    <phoneticPr fontId="1"/>
  </si>
  <si>
    <t>□資材置場用地</t>
    <rPh sb="1" eb="3">
      <t>シザイ</t>
    </rPh>
    <rPh sb="3" eb="5">
      <t>オキバ</t>
    </rPh>
    <rPh sb="5" eb="7">
      <t>ヨウチ</t>
    </rPh>
    <phoneticPr fontId="1"/>
  </si>
  <si>
    <t>□店舗用地</t>
    <rPh sb="1" eb="3">
      <t>テンポ</t>
    </rPh>
    <rPh sb="3" eb="5">
      <t>ヨウチ</t>
    </rPh>
    <phoneticPr fontId="1"/>
  </si>
  <si>
    <t>□事務所用地</t>
    <rPh sb="1" eb="3">
      <t>ジム</t>
    </rPh>
    <rPh sb="3" eb="4">
      <t>ショ</t>
    </rPh>
    <rPh sb="4" eb="6">
      <t>ヨウチ</t>
    </rPh>
    <phoneticPr fontId="1"/>
  </si>
  <si>
    <t>㎡(田</t>
    <phoneticPr fontId="1"/>
  </si>
  <si>
    <t>記載欄が足りない場合は、別紙に同様の記載欄を作成して届出書に添付してください。</t>
    <phoneticPr fontId="1"/>
  </si>
  <si>
    <t>※1</t>
    <phoneticPr fontId="1"/>
  </si>
  <si>
    <t>※2</t>
    <phoneticPr fontId="1"/>
  </si>
  <si>
    <r>
      <t>当事者の氏名住所，職業　</t>
    </r>
    <r>
      <rPr>
        <b/>
        <sz val="11"/>
        <rFont val="ＭＳ 明朝"/>
        <family val="1"/>
        <charset val="128"/>
      </rPr>
      <t>※1</t>
    </r>
    <rPh sb="0" eb="3">
      <t>トウジシャ</t>
    </rPh>
    <rPh sb="4" eb="6">
      <t>シメイ</t>
    </rPh>
    <phoneticPr fontId="1"/>
  </si>
  <si>
    <r>
      <t>土地の所在，地番，地目及び面積並びに所有者及び耕作者の氏名・住所　</t>
    </r>
    <r>
      <rPr>
        <b/>
        <sz val="11"/>
        <rFont val="ＭＳ 明朝"/>
        <family val="1"/>
        <charset val="128"/>
      </rPr>
      <t>※1</t>
    </r>
    <rPh sb="0" eb="2">
      <t>トチ</t>
    </rPh>
    <rPh sb="3" eb="5">
      <t>ショザイ</t>
    </rPh>
    <phoneticPr fontId="1"/>
  </si>
  <si>
    <r>
      <t>　又は施設の概要　</t>
    </r>
    <r>
      <rPr>
        <b/>
        <sz val="11"/>
        <rFont val="ＭＳ 明朝"/>
        <family val="1"/>
        <charset val="128"/>
      </rPr>
      <t>※2</t>
    </r>
    <rPh sb="1" eb="2">
      <t>マタ</t>
    </rPh>
    <rPh sb="3" eb="5">
      <t>シセツ</t>
    </rPh>
    <rPh sb="6" eb="8">
      <t>ガイヨウ</t>
    </rPh>
    <phoneticPr fontId="1"/>
  </si>
  <si>
    <t>「転用の目的に係る事業又は施設の概要」欄には,事業又は施設の種類,数量及び面積,その事業又は施設に係る取水又は排水施設等について具体的に記入してください。</t>
    <phoneticPr fontId="1"/>
  </si>
  <si>
    <t xml:space="preserve">    農地法第５条第１項第６号の規定による農地転用届出書</t>
    <rPh sb="4" eb="7">
      <t>ノウチホウ</t>
    </rPh>
    <rPh sb="7" eb="8">
      <t>ダイ</t>
    </rPh>
    <rPh sb="9" eb="10">
      <t>ジョウ</t>
    </rPh>
    <rPh sb="10" eb="11">
      <t>ダイ</t>
    </rPh>
    <rPh sb="12" eb="13">
      <t>コウ</t>
    </rPh>
    <rPh sb="13" eb="14">
      <t>ダイ</t>
    </rPh>
    <rPh sb="15" eb="16">
      <t>ゴウ</t>
    </rPh>
    <rPh sb="17" eb="19">
      <t>キテイ</t>
    </rPh>
    <rPh sb="22" eb="24">
      <t>ノウチ</t>
    </rPh>
    <rPh sb="24" eb="26">
      <t>テンヨウ</t>
    </rPh>
    <rPh sb="26" eb="29">
      <t>トドケデショ</t>
    </rPh>
    <phoneticPr fontId="1"/>
  </si>
  <si>
    <t>第１項第６号の規定により届出をします。</t>
    <rPh sb="0" eb="1">
      <t>ダイ</t>
    </rPh>
    <rPh sb="2" eb="3">
      <t>コウ</t>
    </rPh>
    <rPh sb="12" eb="14">
      <t>トドケデ</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</si>
</sst>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小計&quot;\ \ \ \ \ #,##0\ \ \ \ &quot;㎡&quot;"/>
    <numFmt numFmtId="177" formatCode="&quot;（田&quot;\ \ \ \ \ #,##0\ \ \ \ &quot;㎡・&quot;"/>
    <numFmt numFmtId="178" formatCode="&quot;畑&quot;\ \ \ \ \ #,##0\ \ \ \ &quot;㎡・&quot;"/>
    <numFmt numFmtId="179" formatCode="&quot;採草放牧地&quot;\ \ \ #,##0\ \ \ &quot;㎡）&quot;"/>
    <numFmt numFmtId="180" formatCode="[$-411]ggge&quot;年&quot;m&quot;月&quot;d&quot;日&quot;;@"/>
  </numFmts>
  <fonts count="9" x14ac:knownFonts="1">
    <font>
      <sz val="11"/>
      <name val="ＭＳ Ｐゴシック"/>
      <family val="3"/>
      <charset val="128"/>
    </font>
    <font>
      <sz val="6"/>
      <name val="ＭＳ Ｐゴシック"/>
      <family val="3"/>
      <charset val="128"/>
    </font>
    <font>
      <sz val="12"/>
      <name val="ＭＳ 明朝"/>
      <family val="1"/>
      <charset val="128"/>
    </font>
    <font>
      <b/>
      <sz val="12"/>
      <name val="ＭＳ 明朝"/>
      <family val="1"/>
      <charset val="128"/>
    </font>
    <font>
      <b/>
      <sz val="14"/>
      <name val="ＭＳ 明朝"/>
      <family val="1"/>
      <charset val="128"/>
    </font>
    <font>
      <sz val="11"/>
      <name val="ＭＳ Ｐゴシック"/>
      <family val="3"/>
      <charset val="128"/>
    </font>
    <font>
      <sz val="11"/>
      <name val="ＭＳ 明朝"/>
      <family val="1"/>
      <charset val="128"/>
    </font>
    <font>
      <sz val="10"/>
      <name val="ＭＳ 明朝"/>
      <family val="1"/>
      <charset val="128"/>
    </font>
    <font>
      <b/>
      <sz val="11"/>
      <name val="ＭＳ 明朝"/>
      <family val="1"/>
      <charset val="128"/>
    </font>
  </fonts>
  <fills count="3">
    <fill>
      <patternFill patternType="none"/>
    </fill>
    <fill>
      <patternFill patternType="gray125"/>
    </fill>
    <fill>
      <patternFill patternType="solid">
        <fgColor theme="0"/>
        <bgColor indexed="64"/>
      </patternFill>
    </fill>
  </fills>
  <borders count="6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double">
        <color indexed="64"/>
      </top>
      <bottom style="medium">
        <color indexed="64"/>
      </bottom>
      <diagonal/>
    </border>
  </borders>
  <cellStyleXfs count="2">
    <xf numFmtId="0" fontId="0" fillId="0" borderId="0"/>
    <xf numFmtId="38" fontId="5" fillId="0" borderId="0" applyFont="0" applyFill="0" applyBorder="0" applyAlignment="0" applyProtection="0">
      <alignment vertical="center"/>
    </xf>
  </cellStyleXfs>
  <cellXfs count="205">
    <xf numFmtId="0" fontId="0" fillId="0" borderId="0" xfId="0"/>
    <xf numFmtId="0" fontId="2" fillId="0" borderId="0" xfId="0" quotePrefix="1" applyFont="1" applyBorder="1" applyAlignment="1">
      <alignment vertical="center"/>
    </xf>
    <xf numFmtId="0" fontId="3"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4" fillId="0" borderId="0"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0" fontId="2" fillId="0" borderId="30" xfId="0" applyFont="1" applyBorder="1" applyAlignment="1">
      <alignment vertical="center"/>
    </xf>
    <xf numFmtId="0" fontId="2" fillId="0" borderId="31" xfId="0" applyFont="1" applyBorder="1" applyAlignment="1">
      <alignment vertical="center"/>
    </xf>
    <xf numFmtId="0" fontId="2" fillId="0" borderId="14" xfId="0" applyFont="1" applyBorder="1" applyAlignment="1">
      <alignment horizontal="centerContinuous" vertical="center"/>
    </xf>
    <xf numFmtId="0" fontId="2" fillId="0" borderId="12" xfId="0" applyFont="1" applyBorder="1" applyAlignment="1">
      <alignment horizontal="centerContinuous" vertical="center"/>
    </xf>
    <xf numFmtId="0" fontId="2" fillId="0" borderId="13" xfId="0" applyFont="1" applyBorder="1" applyAlignment="1">
      <alignment horizontal="centerContinuous" vertical="center"/>
    </xf>
    <xf numFmtId="0" fontId="2" fillId="0" borderId="31"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30" xfId="0" applyFont="1" applyBorder="1" applyAlignment="1">
      <alignment horizontal="centerContinuous" vertical="center"/>
    </xf>
    <xf numFmtId="0" fontId="2" fillId="0" borderId="15" xfId="0" applyFont="1" applyBorder="1" applyAlignment="1">
      <alignment horizontal="centerContinuous" vertical="center"/>
    </xf>
    <xf numFmtId="0" fontId="2" fillId="0" borderId="24" xfId="0" applyFont="1" applyBorder="1" applyAlignment="1">
      <alignment horizontal="centerContinuous" vertical="center"/>
    </xf>
    <xf numFmtId="0" fontId="2" fillId="0" borderId="12" xfId="0" applyFont="1" applyBorder="1" applyAlignment="1"/>
    <xf numFmtId="0" fontId="2" fillId="0" borderId="13" xfId="0" applyFont="1" applyBorder="1" applyAlignment="1"/>
    <xf numFmtId="0" fontId="2" fillId="0" borderId="14" xfId="0" applyFont="1" applyBorder="1" applyAlignment="1">
      <alignment horizontal="left" indent="1"/>
    </xf>
    <xf numFmtId="38" fontId="2" fillId="0" borderId="23" xfId="1" applyFont="1" applyBorder="1" applyAlignment="1">
      <alignment horizontal="center" vertical="center"/>
    </xf>
    <xf numFmtId="0" fontId="2" fillId="0" borderId="24" xfId="0" applyFont="1" applyBorder="1" applyAlignment="1">
      <alignment horizontal="right" vertical="center"/>
    </xf>
    <xf numFmtId="0" fontId="6" fillId="0" borderId="25" xfId="0" applyFont="1" applyBorder="1" applyAlignment="1">
      <alignment horizontal="centerContinuous" vertical="center"/>
    </xf>
    <xf numFmtId="0" fontId="6" fillId="0" borderId="26" xfId="0" applyFont="1" applyBorder="1" applyAlignment="1">
      <alignment horizontal="centerContinuous" vertical="center"/>
    </xf>
    <xf numFmtId="0" fontId="6" fillId="0" borderId="27" xfId="0" applyFont="1" applyBorder="1" applyAlignment="1">
      <alignment horizontal="centerContinuous" vertical="center"/>
    </xf>
    <xf numFmtId="0" fontId="6" fillId="0" borderId="28" xfId="0" applyFont="1" applyBorder="1" applyAlignment="1">
      <alignment horizontal="centerContinuous" vertical="center"/>
    </xf>
    <xf numFmtId="0" fontId="6" fillId="0" borderId="14" xfId="0" applyFont="1" applyBorder="1" applyAlignment="1">
      <alignment horizontal="centerContinuous" vertical="center"/>
    </xf>
    <xf numFmtId="0" fontId="6" fillId="0" borderId="12" xfId="0" applyFont="1" applyBorder="1" applyAlignment="1">
      <alignment horizontal="centerContinuous" vertical="center"/>
    </xf>
    <xf numFmtId="0" fontId="6" fillId="0" borderId="15" xfId="0" applyFont="1" applyBorder="1" applyAlignment="1">
      <alignment horizontal="centerContinuous" vertical="center"/>
    </xf>
    <xf numFmtId="0" fontId="6" fillId="0" borderId="20" xfId="0" applyFont="1" applyBorder="1" applyAlignment="1"/>
    <xf numFmtId="0" fontId="6" fillId="0" borderId="2" xfId="0" applyFont="1" applyBorder="1" applyAlignment="1"/>
    <xf numFmtId="0" fontId="0" fillId="0" borderId="3" xfId="0" applyFont="1" applyBorder="1" applyAlignment="1"/>
    <xf numFmtId="0" fontId="6" fillId="0" borderId="22" xfId="0" applyFont="1" applyBorder="1" applyAlignment="1">
      <alignment vertical="top"/>
    </xf>
    <xf numFmtId="0" fontId="6" fillId="0" borderId="23" xfId="0" applyFont="1" applyBorder="1" applyAlignment="1">
      <alignment vertical="top"/>
    </xf>
    <xf numFmtId="0" fontId="6" fillId="0" borderId="30" xfId="0" applyFont="1" applyBorder="1" applyAlignment="1">
      <alignment vertical="center"/>
    </xf>
    <xf numFmtId="0" fontId="6" fillId="0" borderId="37" xfId="0" applyFont="1" applyBorder="1" applyAlignment="1">
      <alignment horizontal="centerContinuous" vertical="center"/>
    </xf>
    <xf numFmtId="0" fontId="6" fillId="0" borderId="38" xfId="0" applyFont="1" applyBorder="1" applyAlignment="1">
      <alignment horizontal="centerContinuous" vertical="center"/>
    </xf>
    <xf numFmtId="0" fontId="6" fillId="0" borderId="39" xfId="0" applyFont="1" applyBorder="1" applyAlignment="1">
      <alignment horizontal="centerContinuous" vertical="center"/>
    </xf>
    <xf numFmtId="0" fontId="2" fillId="2" borderId="0" xfId="0" applyFont="1" applyFill="1" applyBorder="1" applyAlignment="1">
      <alignment vertical="top"/>
    </xf>
    <xf numFmtId="0" fontId="2" fillId="2" borderId="0" xfId="0" applyFont="1" applyFill="1" applyBorder="1" applyAlignment="1">
      <alignment vertical="center"/>
    </xf>
    <xf numFmtId="0" fontId="2" fillId="2" borderId="0" xfId="0" applyFont="1" applyFill="1" applyBorder="1" applyAlignment="1"/>
    <xf numFmtId="0" fontId="6" fillId="2" borderId="0" xfId="0" applyFont="1" applyFill="1" applyBorder="1" applyAlignment="1">
      <alignment vertical="center"/>
    </xf>
    <xf numFmtId="0" fontId="2" fillId="2" borderId="23" xfId="0" applyFont="1" applyFill="1" applyBorder="1" applyAlignment="1">
      <alignment vertical="center"/>
    </xf>
    <xf numFmtId="0" fontId="2" fillId="2" borderId="0" xfId="0" applyFont="1" applyFill="1" applyBorder="1" applyAlignment="1">
      <alignment vertical="center" wrapText="1"/>
    </xf>
    <xf numFmtId="0" fontId="2" fillId="2" borderId="40" xfId="0" applyFont="1" applyFill="1" applyBorder="1" applyAlignment="1">
      <alignment vertical="center"/>
    </xf>
    <xf numFmtId="0" fontId="6" fillId="2" borderId="40" xfId="0" applyFont="1" applyFill="1" applyBorder="1" applyAlignment="1"/>
    <xf numFmtId="0" fontId="2" fillId="2" borderId="40" xfId="0" applyFont="1" applyFill="1" applyBorder="1" applyAlignment="1"/>
    <xf numFmtId="0" fontId="6" fillId="2" borderId="23" xfId="0" applyFont="1" applyFill="1" applyBorder="1" applyAlignment="1">
      <alignment vertical="center"/>
    </xf>
    <xf numFmtId="0" fontId="2" fillId="2" borderId="23" xfId="0" applyFont="1" applyFill="1" applyBorder="1" applyAlignment="1">
      <alignment vertical="center" wrapText="1"/>
    </xf>
    <xf numFmtId="0" fontId="2" fillId="0" borderId="0" xfId="0" applyFont="1" applyFill="1" applyBorder="1" applyAlignment="1">
      <alignment vertical="center"/>
    </xf>
    <xf numFmtId="0" fontId="6" fillId="2" borderId="2" xfId="0" applyFont="1" applyFill="1" applyBorder="1" applyAlignment="1"/>
    <xf numFmtId="0" fontId="6" fillId="2" borderId="23" xfId="0" applyFont="1" applyFill="1" applyBorder="1" applyAlignment="1">
      <alignment vertical="top"/>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67" xfId="0" applyFont="1" applyBorder="1" applyAlignment="1">
      <alignment vertical="center"/>
    </xf>
    <xf numFmtId="0" fontId="6" fillId="0" borderId="0" xfId="0" applyFont="1" applyBorder="1" applyAlignment="1">
      <alignment vertical="center"/>
    </xf>
    <xf numFmtId="0" fontId="6" fillId="0" borderId="0" xfId="0" applyFont="1" applyBorder="1" applyAlignment="1"/>
    <xf numFmtId="0" fontId="6" fillId="0" borderId="0" xfId="0" applyFont="1" applyBorder="1" applyAlignment="1">
      <alignment vertical="top"/>
    </xf>
    <xf numFmtId="0" fontId="6" fillId="0" borderId="0" xfId="0" applyFont="1" applyBorder="1" applyAlignment="1">
      <alignment vertical="top" wrapText="1"/>
    </xf>
    <xf numFmtId="0" fontId="6" fillId="0" borderId="23" xfId="0" applyFont="1" applyBorder="1" applyAlignment="1">
      <alignment vertical="top" wrapText="1"/>
    </xf>
    <xf numFmtId="0" fontId="8" fillId="0" borderId="0" xfId="0" applyFont="1" applyBorder="1" applyAlignment="1">
      <alignment vertical="center"/>
    </xf>
    <xf numFmtId="0" fontId="6" fillId="0" borderId="0" xfId="0" applyFont="1" applyBorder="1" applyAlignment="1">
      <alignment vertical="top" wrapText="1"/>
    </xf>
    <xf numFmtId="0" fontId="2" fillId="0" borderId="14"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31" xfId="0" applyFont="1" applyBorder="1" applyAlignment="1">
      <alignment horizontal="center" vertical="center"/>
    </xf>
    <xf numFmtId="0" fontId="2" fillId="0" borderId="23" xfId="0" applyFont="1" applyBorder="1" applyAlignment="1">
      <alignment horizontal="center" vertical="center"/>
    </xf>
    <xf numFmtId="0" fontId="2" fillId="0" borderId="30" xfId="0" applyFont="1" applyBorder="1" applyAlignment="1">
      <alignment horizontal="center" vertical="center"/>
    </xf>
    <xf numFmtId="0" fontId="4" fillId="0" borderId="0" xfId="0" applyFont="1" applyBorder="1" applyAlignment="1">
      <alignment horizontal="center" vertical="center"/>
    </xf>
    <xf numFmtId="0" fontId="2" fillId="0" borderId="0" xfId="0" applyFont="1" applyBorder="1" applyAlignment="1">
      <alignment vertical="center"/>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8"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xf numFmtId="180" fontId="2" fillId="0" borderId="10" xfId="0" applyNumberFormat="1" applyFont="1" applyBorder="1" applyAlignment="1">
      <alignment horizontal="center" vertical="center"/>
    </xf>
    <xf numFmtId="0" fontId="7" fillId="0" borderId="52" xfId="0" applyFont="1" applyBorder="1" applyAlignment="1">
      <alignment horizontal="left" vertical="center" wrapText="1"/>
    </xf>
    <xf numFmtId="0" fontId="7" fillId="0" borderId="49" xfId="0" applyFont="1" applyBorder="1" applyAlignment="1">
      <alignment horizontal="left" vertical="center" wrapText="1"/>
    </xf>
    <xf numFmtId="0" fontId="7" fillId="0" borderId="50" xfId="0" applyFont="1" applyBorder="1" applyAlignment="1">
      <alignment horizontal="left" vertical="center" wrapText="1"/>
    </xf>
    <xf numFmtId="0" fontId="2" fillId="0" borderId="52"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55"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21" xfId="0" applyFont="1" applyBorder="1" applyAlignment="1">
      <alignment horizontal="left" vertical="center"/>
    </xf>
    <xf numFmtId="0" fontId="2" fillId="0" borderId="31" xfId="0" applyFont="1" applyBorder="1" applyAlignment="1">
      <alignment horizontal="left" vertical="center"/>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6" fillId="0" borderId="44" xfId="0" applyFont="1" applyBorder="1" applyAlignment="1">
      <alignment horizontal="center" vertical="center"/>
    </xf>
    <xf numFmtId="0" fontId="6" fillId="0" borderId="51" xfId="0" applyFont="1" applyBorder="1" applyAlignment="1">
      <alignment horizontal="center" vertical="center"/>
    </xf>
    <xf numFmtId="0" fontId="2" fillId="0" borderId="54" xfId="0" applyFont="1" applyBorder="1" applyAlignment="1">
      <alignment horizontal="center" vertical="center"/>
    </xf>
    <xf numFmtId="0" fontId="2" fillId="0" borderId="10" xfId="0" applyFont="1" applyBorder="1" applyAlignment="1">
      <alignment horizontal="center" vertical="center"/>
    </xf>
    <xf numFmtId="0" fontId="6" fillId="0" borderId="63" xfId="0" applyFont="1" applyBorder="1" applyAlignment="1">
      <alignment horizontal="center" vertical="center"/>
    </xf>
    <xf numFmtId="0" fontId="6" fillId="0" borderId="52" xfId="0" applyFont="1" applyBorder="1" applyAlignment="1">
      <alignment horizontal="center" vertical="center"/>
    </xf>
    <xf numFmtId="0" fontId="6" fillId="0" borderId="64" xfId="0" applyFont="1" applyBorder="1" applyAlignment="1">
      <alignment horizontal="center" vertical="center"/>
    </xf>
    <xf numFmtId="0" fontId="6" fillId="0" borderId="65" xfId="0" applyFont="1" applyBorder="1" applyAlignment="1">
      <alignment horizontal="center" vertical="center"/>
    </xf>
    <xf numFmtId="0" fontId="2" fillId="0" borderId="52" xfId="0" applyFont="1" applyBorder="1" applyAlignment="1">
      <alignment horizontal="center" vertical="center"/>
    </xf>
    <xf numFmtId="0" fontId="2" fillId="0" borderId="65" xfId="0" applyFont="1" applyBorder="1" applyAlignment="1">
      <alignment horizontal="center" vertical="center"/>
    </xf>
    <xf numFmtId="0" fontId="2" fillId="0" borderId="53" xfId="0" applyFont="1" applyBorder="1" applyAlignment="1">
      <alignment horizontal="center" vertical="center"/>
    </xf>
    <xf numFmtId="0" fontId="2" fillId="0" borderId="66" xfId="0" applyFont="1" applyBorder="1" applyAlignment="1">
      <alignment horizontal="center" vertical="center"/>
    </xf>
    <xf numFmtId="0" fontId="2" fillId="0" borderId="17" xfId="0" applyFont="1" applyBorder="1" applyAlignment="1">
      <alignment horizontal="center" vertical="center"/>
    </xf>
    <xf numFmtId="0" fontId="2" fillId="0" borderId="16" xfId="0" applyFont="1" applyBorder="1" applyAlignment="1">
      <alignment horizontal="center" vertical="center"/>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19" xfId="0" applyFont="1" applyBorder="1" applyAlignment="1">
      <alignment horizontal="center" vertical="center"/>
    </xf>
    <xf numFmtId="0" fontId="2" fillId="0" borderId="35"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6" xfId="0" applyFont="1" applyBorder="1" applyAlignment="1">
      <alignment horizontal="center" vertical="center"/>
    </xf>
    <xf numFmtId="0" fontId="2" fillId="0" borderId="32" xfId="0" applyFont="1" applyBorder="1" applyAlignment="1">
      <alignment horizontal="center" vertical="center"/>
    </xf>
    <xf numFmtId="0" fontId="2" fillId="0" borderId="35" xfId="0" applyFont="1" applyBorder="1" applyAlignment="1">
      <alignment horizontal="center" vertical="center" shrinkToFit="1"/>
    </xf>
    <xf numFmtId="0" fontId="2" fillId="0" borderId="33" xfId="0" applyFont="1" applyBorder="1" applyAlignment="1">
      <alignment horizontal="center" vertical="center" shrinkToFit="1"/>
    </xf>
    <xf numFmtId="0" fontId="2" fillId="0" borderId="34" xfId="0" applyFont="1" applyBorder="1" applyAlignment="1">
      <alignment horizontal="center" vertical="center" shrinkToFit="1"/>
    </xf>
    <xf numFmtId="176" fontId="2" fillId="0" borderId="41" xfId="0" applyNumberFormat="1" applyFont="1" applyBorder="1" applyAlignment="1">
      <alignment horizontal="center" vertical="center"/>
    </xf>
    <xf numFmtId="176" fontId="2" fillId="0" borderId="42" xfId="0" applyNumberFormat="1" applyFont="1" applyBorder="1" applyAlignment="1">
      <alignment horizontal="center" vertical="center"/>
    </xf>
    <xf numFmtId="176" fontId="2" fillId="0" borderId="22" xfId="0" applyNumberFormat="1" applyFont="1" applyBorder="1" applyAlignment="1">
      <alignment horizontal="center" vertical="center"/>
    </xf>
    <xf numFmtId="176" fontId="2" fillId="0" borderId="23" xfId="0" applyNumberFormat="1" applyFont="1" applyBorder="1" applyAlignment="1">
      <alignment horizontal="center" vertical="center"/>
    </xf>
    <xf numFmtId="177" fontId="2" fillId="0" borderId="42" xfId="0" applyNumberFormat="1" applyFont="1" applyBorder="1" applyAlignment="1">
      <alignment horizontal="center" vertical="center"/>
    </xf>
    <xf numFmtId="177" fontId="2" fillId="0" borderId="23" xfId="0" applyNumberFormat="1" applyFont="1" applyBorder="1" applyAlignment="1">
      <alignment horizontal="center" vertical="center"/>
    </xf>
    <xf numFmtId="178" fontId="2" fillId="0" borderId="42" xfId="0" applyNumberFormat="1" applyFont="1" applyBorder="1" applyAlignment="1">
      <alignment horizontal="center" vertical="center"/>
    </xf>
    <xf numFmtId="178" fontId="2" fillId="0" borderId="23" xfId="0" applyNumberFormat="1" applyFont="1" applyBorder="1" applyAlignment="1">
      <alignment horizontal="center" vertical="center"/>
    </xf>
    <xf numFmtId="179" fontId="2" fillId="0" borderId="42" xfId="0" applyNumberFormat="1" applyFont="1" applyBorder="1" applyAlignment="1">
      <alignment horizontal="center" vertical="center"/>
    </xf>
    <xf numFmtId="179" fontId="2" fillId="0" borderId="43" xfId="0" applyNumberFormat="1" applyFont="1" applyBorder="1" applyAlignment="1">
      <alignment horizontal="center" vertical="center"/>
    </xf>
    <xf numFmtId="179" fontId="2" fillId="0" borderId="23" xfId="0" applyNumberFormat="1" applyFont="1" applyBorder="1" applyAlignment="1">
      <alignment horizontal="center" vertical="center"/>
    </xf>
    <xf numFmtId="179" fontId="2" fillId="0" borderId="24" xfId="0" applyNumberFormat="1" applyFont="1" applyBorder="1" applyAlignment="1">
      <alignment horizontal="center" vertical="center"/>
    </xf>
    <xf numFmtId="38" fontId="2" fillId="0" borderId="23" xfId="1" applyFont="1" applyBorder="1" applyAlignment="1">
      <alignment horizontal="center" vertical="center"/>
    </xf>
    <xf numFmtId="38" fontId="2" fillId="0" borderId="4" xfId="1" applyFont="1" applyBorder="1" applyAlignment="1">
      <alignment horizontal="center" vertical="center"/>
    </xf>
    <xf numFmtId="38" fontId="2" fillId="0" borderId="5" xfId="1" applyFont="1" applyBorder="1" applyAlignment="1">
      <alignment horizontal="center" vertical="center"/>
    </xf>
    <xf numFmtId="38" fontId="2" fillId="0" borderId="6" xfId="1" applyFont="1" applyBorder="1" applyAlignment="1">
      <alignment horizontal="center" vertical="center"/>
    </xf>
    <xf numFmtId="0" fontId="2" fillId="0" borderId="21" xfId="0" applyFont="1" applyBorder="1" applyAlignment="1">
      <alignment horizontal="center" vertical="center"/>
    </xf>
    <xf numFmtId="0" fontId="2" fillId="0" borderId="24" xfId="0" applyFont="1" applyBorder="1" applyAlignment="1">
      <alignment horizontal="center" vertical="center"/>
    </xf>
    <xf numFmtId="38" fontId="2" fillId="0" borderId="7" xfId="1" applyFont="1" applyBorder="1" applyAlignment="1">
      <alignment horizontal="center" vertical="center"/>
    </xf>
    <xf numFmtId="38" fontId="2" fillId="0" borderId="8" xfId="1" applyFont="1" applyBorder="1" applyAlignment="1">
      <alignment horizontal="center" vertical="center"/>
    </xf>
    <xf numFmtId="38" fontId="2" fillId="0" borderId="9" xfId="1" applyFont="1" applyBorder="1" applyAlignment="1">
      <alignment horizontal="center" vertical="center"/>
    </xf>
    <xf numFmtId="0" fontId="2" fillId="0" borderId="45" xfId="0" applyFont="1" applyBorder="1" applyAlignment="1">
      <alignment horizontal="center" vertical="center" shrinkToFit="1"/>
    </xf>
    <xf numFmtId="0" fontId="2" fillId="0" borderId="46" xfId="0" applyFont="1" applyBorder="1" applyAlignment="1">
      <alignment horizontal="center" vertical="center" shrinkToFit="1"/>
    </xf>
    <xf numFmtId="0" fontId="6" fillId="0" borderId="45" xfId="0" applyFont="1" applyBorder="1" applyAlignment="1">
      <alignment horizontal="center" vertical="center"/>
    </xf>
    <xf numFmtId="0" fontId="6" fillId="0" borderId="45" xfId="0" applyFont="1" applyBorder="1" applyAlignment="1">
      <alignment horizontal="center" vertical="center" shrinkToFit="1"/>
    </xf>
    <xf numFmtId="0" fontId="6" fillId="0" borderId="62" xfId="0" applyFont="1" applyBorder="1" applyAlignment="1">
      <alignment horizontal="center" vertical="center"/>
    </xf>
    <xf numFmtId="0" fontId="2" fillId="0" borderId="50" xfId="0" applyFont="1" applyBorder="1" applyAlignment="1">
      <alignment horizontal="center" vertical="center"/>
    </xf>
    <xf numFmtId="0" fontId="2" fillId="0" borderId="56" xfId="0" applyFont="1" applyBorder="1" applyAlignment="1">
      <alignment horizontal="center" vertical="center"/>
    </xf>
    <xf numFmtId="0" fontId="2" fillId="0" borderId="47" xfId="0" applyFont="1" applyBorder="1" applyAlignment="1">
      <alignment horizontal="center" vertical="center"/>
    </xf>
    <xf numFmtId="0" fontId="2" fillId="0" borderId="14" xfId="0" applyFont="1" applyBorder="1" applyAlignment="1">
      <alignment horizontal="distributed" vertical="center" wrapText="1" indent="1"/>
    </xf>
    <xf numFmtId="0" fontId="2" fillId="0" borderId="12" xfId="0" applyFont="1" applyBorder="1" applyAlignment="1">
      <alignment horizontal="distributed" vertical="center" indent="1"/>
    </xf>
    <xf numFmtId="0" fontId="2" fillId="0" borderId="13" xfId="0" applyFont="1" applyBorder="1" applyAlignment="1">
      <alignment horizontal="distributed" vertical="center" indent="1"/>
    </xf>
    <xf numFmtId="0" fontId="2" fillId="0" borderId="31" xfId="0" applyFont="1" applyBorder="1" applyAlignment="1">
      <alignment horizontal="distributed" vertical="center" indent="1"/>
    </xf>
    <xf numFmtId="0" fontId="2" fillId="0" borderId="23" xfId="0" applyFont="1" applyBorder="1" applyAlignment="1">
      <alignment horizontal="distributed" vertical="center" indent="1"/>
    </xf>
    <xf numFmtId="0" fontId="2" fillId="0" borderId="30" xfId="0" applyFont="1" applyBorder="1" applyAlignment="1">
      <alignment horizontal="distributed" vertical="center" indent="1"/>
    </xf>
    <xf numFmtId="0" fontId="2" fillId="0" borderId="15" xfId="0" applyFont="1" applyBorder="1" applyAlignment="1">
      <alignment horizontal="distributed" vertical="center" indent="1"/>
    </xf>
    <xf numFmtId="0" fontId="2" fillId="0" borderId="24" xfId="0" applyFont="1" applyBorder="1" applyAlignment="1">
      <alignment horizontal="distributed" vertical="center" indent="1"/>
    </xf>
    <xf numFmtId="0" fontId="2" fillId="0" borderId="51" xfId="0" applyFont="1" applyBorder="1" applyAlignment="1">
      <alignment horizontal="center" vertical="center"/>
    </xf>
    <xf numFmtId="0" fontId="2" fillId="0" borderId="60" xfId="0" applyFont="1" applyBorder="1" applyAlignment="1">
      <alignment horizontal="center" vertical="center"/>
    </xf>
    <xf numFmtId="0" fontId="2" fillId="0" borderId="44" xfId="0" applyFont="1" applyBorder="1" applyAlignment="1">
      <alignment horizontal="center" vertical="center"/>
    </xf>
    <xf numFmtId="0" fontId="2" fillId="0" borderId="57" xfId="0" applyFont="1" applyBorder="1" applyAlignment="1">
      <alignment horizontal="center" vertical="center"/>
    </xf>
    <xf numFmtId="0" fontId="6" fillId="0" borderId="60" xfId="0" applyFont="1" applyBorder="1" applyAlignment="1">
      <alignment horizontal="center" vertical="center"/>
    </xf>
    <xf numFmtId="0" fontId="2" fillId="0" borderId="48" xfId="0" applyFont="1" applyBorder="1" applyAlignment="1">
      <alignment horizontal="center"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61" xfId="0" applyFont="1" applyBorder="1" applyAlignment="1">
      <alignment horizontal="center" vertical="center"/>
    </xf>
    <xf numFmtId="0" fontId="2" fillId="0" borderId="0" xfId="0" applyFont="1" applyBorder="1" applyAlignment="1">
      <alignment horizontal="center" vertical="center"/>
    </xf>
    <xf numFmtId="49" fontId="6" fillId="0" borderId="0" xfId="0" applyNumberFormat="1" applyFont="1" applyBorder="1" applyAlignment="1">
      <alignment horizontal="center" vertical="top" wrapText="1"/>
    </xf>
    <xf numFmtId="0" fontId="2" fillId="0" borderId="58"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37" xfId="0" applyFont="1" applyBorder="1" applyAlignment="1">
      <alignment horizontal="center" vertical="center"/>
    </xf>
    <xf numFmtId="0" fontId="2" fillId="0" borderId="59" xfId="0" applyFont="1" applyBorder="1" applyAlignment="1">
      <alignment horizontal="center"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5"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0" fontId="2" fillId="0" borderId="24" xfId="0" applyFont="1" applyBorder="1" applyAlignment="1">
      <alignment vertical="center"/>
    </xf>
    <xf numFmtId="0" fontId="2" fillId="0" borderId="20" xfId="0" applyFont="1" applyBorder="1" applyAlignment="1">
      <alignment horizontal="center" vertical="center"/>
    </xf>
    <xf numFmtId="0" fontId="2" fillId="0" borderId="22" xfId="0" applyFont="1" applyBorder="1" applyAlignment="1">
      <alignment horizontal="center" vertical="center"/>
    </xf>
    <xf numFmtId="38" fontId="2" fillId="0" borderId="35" xfId="1" applyFont="1" applyBorder="1" applyAlignment="1">
      <alignment horizontal="center" vertical="center"/>
    </xf>
    <xf numFmtId="38" fontId="2" fillId="0" borderId="33" xfId="1" applyFont="1" applyBorder="1" applyAlignment="1">
      <alignment horizontal="center" vertical="center"/>
    </xf>
    <xf numFmtId="38" fontId="2" fillId="0" borderId="34" xfId="1" applyFont="1" applyBorder="1" applyAlignment="1">
      <alignment horizontal="center" vertical="center"/>
    </xf>
    <xf numFmtId="49" fontId="6" fillId="0" borderId="0" xfId="0" applyNumberFormat="1" applyFont="1" applyBorder="1" applyAlignment="1">
      <alignment horizontal="center" vertical="top"/>
    </xf>
    <xf numFmtId="49" fontId="6" fillId="0" borderId="0" xfId="0" applyNumberFormat="1" applyFont="1" applyBorder="1" applyAlignment="1">
      <alignment vertical="top"/>
    </xf>
    <xf numFmtId="0" fontId="6" fillId="0" borderId="45" xfId="0" applyFont="1" applyBorder="1" applyAlignment="1">
      <alignment horizontal="center" vertical="center" wrapTex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38" fontId="2" fillId="0" borderId="67" xfId="1" applyFont="1" applyBorder="1" applyAlignment="1">
      <alignment horizontal="center" vertical="center"/>
    </xf>
    <xf numFmtId="38" fontId="2" fillId="0" borderId="23" xfId="1"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52"/>
  <sheetViews>
    <sheetView tabSelected="1" view="pageBreakPreview" topLeftCell="A4" zoomScale="70" zoomScaleNormal="70" zoomScaleSheetLayoutView="70" workbookViewId="0">
      <selection activeCell="R22" sqref="R22"/>
    </sheetView>
  </sheetViews>
  <sheetFormatPr defaultColWidth="2.25" defaultRowHeight="15.75" customHeight="1" outlineLevelCol="1" x14ac:dyDescent="0.15"/>
  <cols>
    <col min="1" max="2" width="2.25" style="3" customWidth="1"/>
    <col min="3" max="3" width="1.75" style="3" customWidth="1"/>
    <col min="4" max="4" width="2.25" style="3" customWidth="1"/>
    <col min="5" max="12" width="2.25" style="3"/>
    <col min="13" max="14" width="2.25" style="3" customWidth="1"/>
    <col min="15" max="23" width="2.25" style="3"/>
    <col min="24" max="24" width="2.25" style="3" customWidth="1"/>
    <col min="25" max="36" width="2.25" style="3"/>
    <col min="37" max="37" width="2.25" style="3" customWidth="1"/>
    <col min="38" max="86" width="2.25" style="3"/>
    <col min="87" max="87" width="9.625" style="4" customWidth="1" outlineLevel="1"/>
    <col min="88" max="89" width="7.375" style="3" customWidth="1" outlineLevel="1"/>
    <col min="90" max="90" width="9.25" style="3" customWidth="1" outlineLevel="1"/>
    <col min="91" max="16384" width="2.25" style="3"/>
  </cols>
  <sheetData>
    <row r="1" spans="2:90" ht="13.5" customHeight="1" x14ac:dyDescent="0.15">
      <c r="CH1" s="3" t="s">
        <v>36</v>
      </c>
    </row>
    <row r="2" spans="2:90" ht="17.25" customHeight="1" x14ac:dyDescent="0.15">
      <c r="C2" s="76" t="s">
        <v>84</v>
      </c>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row>
    <row r="3" spans="2:90" ht="15.75" customHeight="1" thickBot="1" x14ac:dyDescent="0.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S3" s="3" t="s">
        <v>37</v>
      </c>
      <c r="CH3" s="4"/>
      <c r="CI3" s="3" t="s">
        <v>60</v>
      </c>
    </row>
    <row r="4" spans="2:90" ht="18" customHeight="1" thickBot="1" x14ac:dyDescent="0.2">
      <c r="C4" s="3" t="s">
        <v>22</v>
      </c>
      <c r="AS4" s="152" t="s">
        <v>34</v>
      </c>
      <c r="AT4" s="150"/>
      <c r="AU4" s="150"/>
      <c r="AV4" s="150"/>
      <c r="AW4" s="150"/>
      <c r="AX4" s="150"/>
      <c r="AY4" s="151" t="s">
        <v>49</v>
      </c>
      <c r="AZ4" s="151"/>
      <c r="BA4" s="151"/>
      <c r="BB4" s="151"/>
      <c r="BC4" s="151"/>
      <c r="BD4" s="151"/>
      <c r="BE4" s="151"/>
      <c r="BF4" s="151"/>
      <c r="BG4" s="151"/>
      <c r="BH4" s="151"/>
      <c r="BI4" s="151"/>
      <c r="BJ4" s="151"/>
      <c r="BK4" s="150" t="s">
        <v>35</v>
      </c>
      <c r="BL4" s="150"/>
      <c r="BM4" s="150"/>
      <c r="BN4" s="150"/>
      <c r="BO4" s="150"/>
      <c r="BP4" s="150"/>
      <c r="BQ4" s="150"/>
      <c r="BR4" s="150"/>
      <c r="BS4" s="150"/>
      <c r="BT4" s="150"/>
      <c r="BU4" s="150"/>
      <c r="BV4" s="150"/>
      <c r="BW4" s="150"/>
      <c r="BX4" s="150"/>
      <c r="BY4" s="150"/>
      <c r="BZ4" s="148" t="s">
        <v>48</v>
      </c>
      <c r="CA4" s="148"/>
      <c r="CB4" s="148"/>
      <c r="CC4" s="148"/>
      <c r="CD4" s="148"/>
      <c r="CE4" s="148"/>
      <c r="CF4" s="149"/>
      <c r="CH4" s="4"/>
      <c r="CI4" s="4" t="s">
        <v>41</v>
      </c>
      <c r="CJ4" s="4" t="s">
        <v>39</v>
      </c>
      <c r="CK4" s="4" t="s">
        <v>40</v>
      </c>
      <c r="CL4" s="3" t="s">
        <v>61</v>
      </c>
    </row>
    <row r="5" spans="2:90" ht="15.75" customHeight="1" x14ac:dyDescent="0.15">
      <c r="AC5" s="177"/>
      <c r="AD5" s="177"/>
      <c r="AE5" s="177"/>
      <c r="AF5" s="177"/>
      <c r="AG5" s="3" t="s">
        <v>0</v>
      </c>
      <c r="AH5" s="177"/>
      <c r="AI5" s="177"/>
      <c r="AJ5" s="3" t="s">
        <v>1</v>
      </c>
      <c r="AK5" s="177"/>
      <c r="AL5" s="177"/>
      <c r="AM5" s="3" t="s">
        <v>2</v>
      </c>
      <c r="AS5" s="176"/>
      <c r="AT5" s="153"/>
      <c r="AU5" s="153"/>
      <c r="AV5" s="153"/>
      <c r="AW5" s="153"/>
      <c r="AX5" s="153"/>
      <c r="AY5" s="64"/>
      <c r="AZ5" s="65"/>
      <c r="BA5" s="65"/>
      <c r="BB5" s="65"/>
      <c r="BC5" s="65"/>
      <c r="BD5" s="65"/>
      <c r="BE5" s="65"/>
      <c r="BF5" s="65"/>
      <c r="BG5" s="65"/>
      <c r="BH5" s="65"/>
      <c r="BI5" s="65"/>
      <c r="BJ5" s="66"/>
      <c r="BK5" s="153"/>
      <c r="BL5" s="153"/>
      <c r="BM5" s="153"/>
      <c r="BN5" s="153"/>
      <c r="BO5" s="153"/>
      <c r="BP5" s="153"/>
      <c r="BQ5" s="153"/>
      <c r="BR5" s="153"/>
      <c r="BS5" s="153"/>
      <c r="BT5" s="153"/>
      <c r="BU5" s="153"/>
      <c r="BV5" s="153"/>
      <c r="BW5" s="153"/>
      <c r="BX5" s="153"/>
      <c r="BY5" s="153"/>
      <c r="BZ5" s="153"/>
      <c r="CA5" s="153"/>
      <c r="CB5" s="153"/>
      <c r="CC5" s="153"/>
      <c r="CD5" s="153"/>
      <c r="CE5" s="153"/>
      <c r="CF5" s="154"/>
      <c r="CH5" s="4"/>
      <c r="CI5" s="4">
        <f t="shared" ref="CI5:CI10" si="0">IF(R25="田","田",IF(R25="畑","畑",IF(R25="採草放牧地","採草放牧地",O25)))</f>
        <v>0</v>
      </c>
      <c r="CJ5" s="4" t="str">
        <f t="shared" ref="CJ5:CJ10" si="1">IF(CI5="田",U25,"")</f>
        <v/>
      </c>
      <c r="CK5" s="4" t="str">
        <f t="shared" ref="CK5:CK10" si="2">IF(CI5="畑",U25,"")</f>
        <v/>
      </c>
      <c r="CL5" s="4" t="str">
        <f t="shared" ref="CL5:CL10" si="3">IF(CI5="採草放牧地",U25,"")</f>
        <v/>
      </c>
    </row>
    <row r="6" spans="2:90" ht="15.75" customHeight="1" x14ac:dyDescent="0.15">
      <c r="B6" s="1"/>
      <c r="AC6" s="77"/>
      <c r="AD6" s="77"/>
      <c r="AE6" s="77"/>
      <c r="AF6" s="77"/>
      <c r="AG6" s="77"/>
      <c r="AH6" s="77"/>
      <c r="AI6" s="77"/>
      <c r="AJ6" s="77"/>
      <c r="AK6" s="77"/>
      <c r="AL6" s="77"/>
      <c r="AM6" s="77"/>
      <c r="AS6" s="103"/>
      <c r="AT6" s="104"/>
      <c r="AU6" s="104"/>
      <c r="AV6" s="104"/>
      <c r="AW6" s="104"/>
      <c r="AX6" s="104"/>
      <c r="AY6" s="67"/>
      <c r="AZ6" s="68"/>
      <c r="BA6" s="68"/>
      <c r="BB6" s="68"/>
      <c r="BC6" s="68"/>
      <c r="BD6" s="68"/>
      <c r="BE6" s="68"/>
      <c r="BF6" s="68"/>
      <c r="BG6" s="68"/>
      <c r="BH6" s="68"/>
      <c r="BI6" s="68"/>
      <c r="BJ6" s="69"/>
      <c r="BK6" s="104"/>
      <c r="BL6" s="104"/>
      <c r="BM6" s="104"/>
      <c r="BN6" s="104"/>
      <c r="BO6" s="104"/>
      <c r="BP6" s="104"/>
      <c r="BQ6" s="104"/>
      <c r="BR6" s="104"/>
      <c r="BS6" s="104"/>
      <c r="BT6" s="104"/>
      <c r="BU6" s="104"/>
      <c r="BV6" s="104"/>
      <c r="BW6" s="104"/>
      <c r="BX6" s="104"/>
      <c r="BY6" s="104"/>
      <c r="BZ6" s="104"/>
      <c r="CA6" s="104"/>
      <c r="CB6" s="104"/>
      <c r="CC6" s="104"/>
      <c r="CD6" s="104"/>
      <c r="CE6" s="104"/>
      <c r="CF6" s="155"/>
      <c r="CH6" s="4"/>
      <c r="CI6" s="4">
        <f t="shared" si="0"/>
        <v>0</v>
      </c>
      <c r="CJ6" s="4" t="str">
        <f t="shared" si="1"/>
        <v/>
      </c>
      <c r="CK6" s="4" t="str">
        <f t="shared" si="2"/>
        <v/>
      </c>
      <c r="CL6" s="4" t="str">
        <f t="shared" si="3"/>
        <v/>
      </c>
    </row>
    <row r="7" spans="2:90" ht="15.75" customHeight="1" x14ac:dyDescent="0.15">
      <c r="AC7" s="77"/>
      <c r="AD7" s="77"/>
      <c r="AE7" s="77"/>
      <c r="AF7" s="77"/>
      <c r="AG7" s="77"/>
      <c r="AH7" s="77"/>
      <c r="AI7" s="77"/>
      <c r="AJ7" s="77"/>
      <c r="AK7" s="77"/>
      <c r="AL7" s="77"/>
      <c r="AM7" s="77"/>
      <c r="AS7" s="103"/>
      <c r="AT7" s="104"/>
      <c r="AU7" s="104"/>
      <c r="AV7" s="104"/>
      <c r="AW7" s="104"/>
      <c r="AX7" s="104"/>
      <c r="AY7" s="70"/>
      <c r="AZ7" s="71"/>
      <c r="BA7" s="71"/>
      <c r="BB7" s="71"/>
      <c r="BC7" s="71"/>
      <c r="BD7" s="71"/>
      <c r="BE7" s="71"/>
      <c r="BF7" s="71"/>
      <c r="BG7" s="71"/>
      <c r="BH7" s="71"/>
      <c r="BI7" s="71"/>
      <c r="BJ7" s="72"/>
      <c r="BK7" s="104"/>
      <c r="BL7" s="104"/>
      <c r="BM7" s="104"/>
      <c r="BN7" s="104"/>
      <c r="BO7" s="104"/>
      <c r="BP7" s="104"/>
      <c r="BQ7" s="104"/>
      <c r="BR7" s="104"/>
      <c r="BS7" s="104"/>
      <c r="BT7" s="104"/>
      <c r="BU7" s="104"/>
      <c r="BV7" s="104"/>
      <c r="BW7" s="104"/>
      <c r="BX7" s="104"/>
      <c r="BY7" s="104"/>
      <c r="BZ7" s="104"/>
      <c r="CA7" s="104"/>
      <c r="CB7" s="104"/>
      <c r="CC7" s="104"/>
      <c r="CD7" s="104"/>
      <c r="CE7" s="104"/>
      <c r="CF7" s="155"/>
      <c r="CH7" s="4"/>
      <c r="CI7" s="4">
        <f t="shared" si="0"/>
        <v>0</v>
      </c>
      <c r="CJ7" s="4" t="str">
        <f t="shared" si="1"/>
        <v/>
      </c>
      <c r="CK7" s="4" t="str">
        <f t="shared" si="2"/>
        <v/>
      </c>
      <c r="CL7" s="4" t="str">
        <f t="shared" si="3"/>
        <v/>
      </c>
    </row>
    <row r="8" spans="2:90" ht="15.75" customHeight="1" x14ac:dyDescent="0.15">
      <c r="X8" s="3" t="s">
        <v>3</v>
      </c>
      <c r="AC8" s="77"/>
      <c r="AD8" s="77"/>
      <c r="AE8" s="77"/>
      <c r="AF8" s="77"/>
      <c r="AG8" s="77"/>
      <c r="AH8" s="77"/>
      <c r="AI8" s="77"/>
      <c r="AJ8" s="77"/>
      <c r="AK8" s="77"/>
      <c r="AL8" s="77"/>
      <c r="AM8" s="77"/>
      <c r="AN8" s="62"/>
      <c r="AS8" s="103"/>
      <c r="AT8" s="104"/>
      <c r="AU8" s="104"/>
      <c r="AV8" s="104"/>
      <c r="AW8" s="104"/>
      <c r="AX8" s="104"/>
      <c r="AY8" s="67"/>
      <c r="AZ8" s="68"/>
      <c r="BA8" s="68"/>
      <c r="BB8" s="68"/>
      <c r="BC8" s="68"/>
      <c r="BD8" s="68"/>
      <c r="BE8" s="68"/>
      <c r="BF8" s="68"/>
      <c r="BG8" s="68"/>
      <c r="BH8" s="68"/>
      <c r="BI8" s="68"/>
      <c r="BJ8" s="69"/>
      <c r="BK8" s="104"/>
      <c r="BL8" s="104"/>
      <c r="BM8" s="104"/>
      <c r="BN8" s="104"/>
      <c r="BO8" s="104"/>
      <c r="BP8" s="104"/>
      <c r="BQ8" s="104"/>
      <c r="BR8" s="104"/>
      <c r="BS8" s="104"/>
      <c r="BT8" s="104"/>
      <c r="BU8" s="104"/>
      <c r="BV8" s="104"/>
      <c r="BW8" s="104"/>
      <c r="BX8" s="104"/>
      <c r="BY8" s="104"/>
      <c r="BZ8" s="104"/>
      <c r="CA8" s="104"/>
      <c r="CB8" s="104"/>
      <c r="CC8" s="104"/>
      <c r="CD8" s="104"/>
      <c r="CE8" s="104"/>
      <c r="CF8" s="155"/>
      <c r="CH8" s="4"/>
      <c r="CI8" s="4">
        <f t="shared" si="0"/>
        <v>0</v>
      </c>
      <c r="CJ8" s="4" t="str">
        <f t="shared" si="1"/>
        <v/>
      </c>
      <c r="CK8" s="4" t="str">
        <f t="shared" si="2"/>
        <v/>
      </c>
      <c r="CL8" s="4" t="str">
        <f t="shared" si="3"/>
        <v/>
      </c>
    </row>
    <row r="9" spans="2:90" ht="15.75" customHeight="1" x14ac:dyDescent="0.15">
      <c r="B9" s="1"/>
      <c r="AC9" s="77"/>
      <c r="AD9" s="77"/>
      <c r="AE9" s="77"/>
      <c r="AF9" s="77"/>
      <c r="AG9" s="77"/>
      <c r="AH9" s="77"/>
      <c r="AI9" s="77"/>
      <c r="AJ9" s="77"/>
      <c r="AK9" s="77"/>
      <c r="AL9" s="77"/>
      <c r="AM9" s="77"/>
      <c r="AS9" s="103"/>
      <c r="AT9" s="104"/>
      <c r="AU9" s="104"/>
      <c r="AV9" s="104"/>
      <c r="AW9" s="104"/>
      <c r="AX9" s="104"/>
      <c r="AY9" s="70"/>
      <c r="AZ9" s="71"/>
      <c r="BA9" s="71"/>
      <c r="BB9" s="71"/>
      <c r="BC9" s="71"/>
      <c r="BD9" s="71"/>
      <c r="BE9" s="71"/>
      <c r="BF9" s="71"/>
      <c r="BG9" s="71"/>
      <c r="BH9" s="71"/>
      <c r="BI9" s="71"/>
      <c r="BJ9" s="72"/>
      <c r="BK9" s="104"/>
      <c r="BL9" s="104"/>
      <c r="BM9" s="104"/>
      <c r="BN9" s="104"/>
      <c r="BO9" s="104"/>
      <c r="BP9" s="104"/>
      <c r="BQ9" s="104"/>
      <c r="BR9" s="104"/>
      <c r="BS9" s="104"/>
      <c r="BT9" s="104"/>
      <c r="BU9" s="104"/>
      <c r="BV9" s="104"/>
      <c r="BW9" s="104"/>
      <c r="BX9" s="104"/>
      <c r="BY9" s="104"/>
      <c r="BZ9" s="104"/>
      <c r="CA9" s="104"/>
      <c r="CB9" s="104"/>
      <c r="CC9" s="104"/>
      <c r="CD9" s="104"/>
      <c r="CE9" s="104"/>
      <c r="CF9" s="155"/>
      <c r="CH9" s="4"/>
      <c r="CI9" s="4">
        <f t="shared" si="0"/>
        <v>0</v>
      </c>
      <c r="CJ9" s="4" t="str">
        <f t="shared" si="1"/>
        <v/>
      </c>
      <c r="CK9" s="4" t="str">
        <f t="shared" si="2"/>
        <v/>
      </c>
      <c r="CL9" s="4" t="str">
        <f t="shared" si="3"/>
        <v/>
      </c>
    </row>
    <row r="10" spans="2:90" ht="15.75" customHeight="1" x14ac:dyDescent="0.15">
      <c r="AC10" s="77"/>
      <c r="AD10" s="77"/>
      <c r="AE10" s="77"/>
      <c r="AF10" s="77"/>
      <c r="AG10" s="77"/>
      <c r="AH10" s="77"/>
      <c r="AI10" s="77"/>
      <c r="AJ10" s="77"/>
      <c r="AK10" s="77"/>
      <c r="AL10" s="77"/>
      <c r="AM10" s="77"/>
      <c r="AS10" s="103"/>
      <c r="AT10" s="104"/>
      <c r="AU10" s="104"/>
      <c r="AV10" s="104"/>
      <c r="AW10" s="104"/>
      <c r="AX10" s="104"/>
      <c r="AY10" s="67"/>
      <c r="AZ10" s="68"/>
      <c r="BA10" s="68"/>
      <c r="BB10" s="68"/>
      <c r="BC10" s="68"/>
      <c r="BD10" s="68"/>
      <c r="BE10" s="68"/>
      <c r="BF10" s="68"/>
      <c r="BG10" s="68"/>
      <c r="BH10" s="68"/>
      <c r="BI10" s="68"/>
      <c r="BJ10" s="69"/>
      <c r="BK10" s="104"/>
      <c r="BL10" s="104"/>
      <c r="BM10" s="104"/>
      <c r="BN10" s="104"/>
      <c r="BO10" s="104"/>
      <c r="BP10" s="104"/>
      <c r="BQ10" s="104"/>
      <c r="BR10" s="104"/>
      <c r="BS10" s="104"/>
      <c r="BT10" s="104"/>
      <c r="BU10" s="104"/>
      <c r="BV10" s="104"/>
      <c r="BW10" s="104"/>
      <c r="BX10" s="104"/>
      <c r="BY10" s="104"/>
      <c r="BZ10" s="104"/>
      <c r="CA10" s="104"/>
      <c r="CB10" s="104"/>
      <c r="CC10" s="104"/>
      <c r="CD10" s="104"/>
      <c r="CE10" s="104"/>
      <c r="CF10" s="155"/>
      <c r="CH10" s="4"/>
      <c r="CI10" s="4">
        <f t="shared" si="0"/>
        <v>0</v>
      </c>
      <c r="CJ10" s="4" t="str">
        <f t="shared" si="1"/>
        <v/>
      </c>
      <c r="CK10" s="4" t="str">
        <f t="shared" si="2"/>
        <v/>
      </c>
      <c r="CL10" s="4" t="str">
        <f t="shared" si="3"/>
        <v/>
      </c>
    </row>
    <row r="11" spans="2:90" ht="15.75" customHeight="1" x14ac:dyDescent="0.15">
      <c r="X11" s="3" t="s">
        <v>4</v>
      </c>
      <c r="AC11" s="77"/>
      <c r="AD11" s="77"/>
      <c r="AE11" s="77"/>
      <c r="AF11" s="77"/>
      <c r="AG11" s="77"/>
      <c r="AH11" s="77"/>
      <c r="AI11" s="77"/>
      <c r="AJ11" s="77"/>
      <c r="AK11" s="77"/>
      <c r="AL11" s="77"/>
      <c r="AM11" s="77"/>
      <c r="AN11" s="62"/>
      <c r="AS11" s="103"/>
      <c r="AT11" s="104"/>
      <c r="AU11" s="104"/>
      <c r="AV11" s="104"/>
      <c r="AW11" s="104"/>
      <c r="AX11" s="104"/>
      <c r="AY11" s="70"/>
      <c r="AZ11" s="71"/>
      <c r="BA11" s="71"/>
      <c r="BB11" s="71"/>
      <c r="BC11" s="71"/>
      <c r="BD11" s="71"/>
      <c r="BE11" s="71"/>
      <c r="BF11" s="71"/>
      <c r="BG11" s="71"/>
      <c r="BH11" s="71"/>
      <c r="BI11" s="71"/>
      <c r="BJ11" s="72"/>
      <c r="BK11" s="104"/>
      <c r="BL11" s="104"/>
      <c r="BM11" s="104"/>
      <c r="BN11" s="104"/>
      <c r="BO11" s="104"/>
      <c r="BP11" s="104"/>
      <c r="BQ11" s="104"/>
      <c r="BR11" s="104"/>
      <c r="BS11" s="104"/>
      <c r="BT11" s="104"/>
      <c r="BU11" s="104"/>
      <c r="BV11" s="104"/>
      <c r="BW11" s="104"/>
      <c r="BX11" s="104"/>
      <c r="BY11" s="104"/>
      <c r="BZ11" s="104"/>
      <c r="CA11" s="104"/>
      <c r="CB11" s="104"/>
      <c r="CC11" s="104"/>
      <c r="CD11" s="104"/>
      <c r="CE11" s="104"/>
      <c r="CF11" s="155"/>
      <c r="CH11" s="4"/>
      <c r="CJ11" s="4"/>
      <c r="CK11" s="4"/>
    </row>
    <row r="12" spans="2:90" ht="15.75" customHeight="1" x14ac:dyDescent="0.15">
      <c r="AS12" s="103"/>
      <c r="AT12" s="104"/>
      <c r="AU12" s="104"/>
      <c r="AV12" s="104"/>
      <c r="AW12" s="104"/>
      <c r="AX12" s="104"/>
      <c r="AY12" s="67"/>
      <c r="AZ12" s="68"/>
      <c r="BA12" s="68"/>
      <c r="BB12" s="68"/>
      <c r="BC12" s="68"/>
      <c r="BD12" s="68"/>
      <c r="BE12" s="68"/>
      <c r="BF12" s="68"/>
      <c r="BG12" s="68"/>
      <c r="BH12" s="68"/>
      <c r="BI12" s="68"/>
      <c r="BJ12" s="69"/>
      <c r="BK12" s="104"/>
      <c r="BL12" s="104"/>
      <c r="BM12" s="104"/>
      <c r="BN12" s="104"/>
      <c r="BO12" s="104"/>
      <c r="BP12" s="104"/>
      <c r="BQ12" s="104"/>
      <c r="BR12" s="104"/>
      <c r="BS12" s="104"/>
      <c r="BT12" s="104"/>
      <c r="BU12" s="104"/>
      <c r="BV12" s="104"/>
      <c r="BW12" s="104"/>
      <c r="BX12" s="104"/>
      <c r="BY12" s="104"/>
      <c r="BZ12" s="104"/>
      <c r="CA12" s="104"/>
      <c r="CB12" s="104"/>
      <c r="CC12" s="104"/>
      <c r="CD12" s="104"/>
      <c r="CE12" s="104"/>
      <c r="CF12" s="155"/>
      <c r="CH12" s="4"/>
      <c r="CJ12" s="4"/>
      <c r="CK12" s="4"/>
    </row>
    <row r="13" spans="2:90" ht="15.75" customHeight="1" x14ac:dyDescent="0.15">
      <c r="B13" s="41"/>
      <c r="C13" s="41" t="s">
        <v>20</v>
      </c>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S13" s="103"/>
      <c r="AT13" s="104"/>
      <c r="AU13" s="104"/>
      <c r="AV13" s="104"/>
      <c r="AW13" s="104"/>
      <c r="AX13" s="104"/>
      <c r="AY13" s="70"/>
      <c r="AZ13" s="71"/>
      <c r="BA13" s="71"/>
      <c r="BB13" s="71"/>
      <c r="BC13" s="71"/>
      <c r="BD13" s="71"/>
      <c r="BE13" s="71"/>
      <c r="BF13" s="71"/>
      <c r="BG13" s="71"/>
      <c r="BH13" s="71"/>
      <c r="BI13" s="71"/>
      <c r="BJ13" s="72"/>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55"/>
      <c r="CH13" s="4"/>
      <c r="CJ13" s="4"/>
      <c r="CK13" s="4"/>
    </row>
    <row r="14" spans="2:90" ht="15.75" customHeight="1" x14ac:dyDescent="0.15">
      <c r="B14" s="41" t="s">
        <v>85</v>
      </c>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S14" s="103"/>
      <c r="AT14" s="104"/>
      <c r="AU14" s="104"/>
      <c r="AV14" s="104"/>
      <c r="AW14" s="104"/>
      <c r="AX14" s="104"/>
      <c r="AY14" s="67"/>
      <c r="AZ14" s="68"/>
      <c r="BA14" s="68"/>
      <c r="BB14" s="68"/>
      <c r="BC14" s="68"/>
      <c r="BD14" s="68"/>
      <c r="BE14" s="68"/>
      <c r="BF14" s="68"/>
      <c r="BG14" s="68"/>
      <c r="BH14" s="68"/>
      <c r="BI14" s="68"/>
      <c r="BJ14" s="69"/>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55"/>
      <c r="CH14" s="4"/>
      <c r="CJ14" s="4"/>
      <c r="CK14" s="4"/>
    </row>
    <row r="15" spans="2:90" ht="15.75" customHeight="1" x14ac:dyDescent="0.15">
      <c r="AS15" s="103"/>
      <c r="AT15" s="104"/>
      <c r="AU15" s="104"/>
      <c r="AV15" s="104"/>
      <c r="AW15" s="104"/>
      <c r="AX15" s="104"/>
      <c r="AY15" s="70"/>
      <c r="AZ15" s="71"/>
      <c r="BA15" s="71"/>
      <c r="BB15" s="71"/>
      <c r="BC15" s="71"/>
      <c r="BD15" s="71"/>
      <c r="BE15" s="71"/>
      <c r="BF15" s="71"/>
      <c r="BG15" s="71"/>
      <c r="BH15" s="71"/>
      <c r="BI15" s="71"/>
      <c r="BJ15" s="72"/>
      <c r="BK15" s="104"/>
      <c r="BL15" s="104"/>
      <c r="BM15" s="104"/>
      <c r="BN15" s="104"/>
      <c r="BO15" s="104"/>
      <c r="BP15" s="104"/>
      <c r="BQ15" s="104"/>
      <c r="BR15" s="104"/>
      <c r="BS15" s="104"/>
      <c r="BT15" s="104"/>
      <c r="BU15" s="104"/>
      <c r="BV15" s="104"/>
      <c r="BW15" s="104"/>
      <c r="BX15" s="104"/>
      <c r="BY15" s="104"/>
      <c r="BZ15" s="104"/>
      <c r="CA15" s="104"/>
      <c r="CB15" s="104"/>
      <c r="CC15" s="104"/>
      <c r="CD15" s="104"/>
      <c r="CE15" s="104"/>
      <c r="CF15" s="155"/>
      <c r="CH15" s="4"/>
      <c r="CJ15" s="4"/>
      <c r="CK15" s="4"/>
    </row>
    <row r="16" spans="2:90" ht="15.75" customHeight="1" thickBot="1" x14ac:dyDescent="0.2">
      <c r="B16" s="41">
        <v>1</v>
      </c>
      <c r="C16" s="41"/>
      <c r="D16" s="43" t="s">
        <v>80</v>
      </c>
      <c r="E16" s="42"/>
      <c r="F16" s="42"/>
      <c r="G16" s="42"/>
      <c r="H16" s="42"/>
      <c r="I16" s="42"/>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S16" s="103"/>
      <c r="AT16" s="104"/>
      <c r="AU16" s="104"/>
      <c r="AV16" s="104"/>
      <c r="AW16" s="104"/>
      <c r="AX16" s="104"/>
      <c r="AY16" s="67"/>
      <c r="AZ16" s="68"/>
      <c r="BA16" s="68"/>
      <c r="BB16" s="68"/>
      <c r="BC16" s="68"/>
      <c r="BD16" s="68"/>
      <c r="BE16" s="68"/>
      <c r="BF16" s="68"/>
      <c r="BG16" s="68"/>
      <c r="BH16" s="68"/>
      <c r="BI16" s="68"/>
      <c r="BJ16" s="69"/>
      <c r="BK16" s="104"/>
      <c r="BL16" s="104"/>
      <c r="BM16" s="104"/>
      <c r="BN16" s="104"/>
      <c r="BO16" s="104"/>
      <c r="BP16" s="104"/>
      <c r="BQ16" s="104"/>
      <c r="BR16" s="104"/>
      <c r="BS16" s="104"/>
      <c r="BT16" s="104"/>
      <c r="BU16" s="104"/>
      <c r="BV16" s="104"/>
      <c r="BW16" s="104"/>
      <c r="BX16" s="104"/>
      <c r="BY16" s="104"/>
      <c r="BZ16" s="104"/>
      <c r="CA16" s="104"/>
      <c r="CB16" s="104"/>
      <c r="CC16" s="104"/>
      <c r="CD16" s="104"/>
      <c r="CE16" s="104"/>
      <c r="CF16" s="155"/>
      <c r="CH16" s="4"/>
      <c r="CJ16" s="4"/>
      <c r="CK16" s="4"/>
    </row>
    <row r="17" spans="1:90" ht="15.75" customHeight="1" thickBot="1" x14ac:dyDescent="0.2">
      <c r="B17" s="152" t="s">
        <v>34</v>
      </c>
      <c r="C17" s="150"/>
      <c r="D17" s="150"/>
      <c r="E17" s="150"/>
      <c r="F17" s="150"/>
      <c r="G17" s="150"/>
      <c r="H17" s="197" t="s">
        <v>49</v>
      </c>
      <c r="I17" s="197"/>
      <c r="J17" s="197"/>
      <c r="K17" s="197"/>
      <c r="L17" s="197"/>
      <c r="M17" s="197"/>
      <c r="N17" s="197"/>
      <c r="O17" s="197"/>
      <c r="P17" s="197"/>
      <c r="Q17" s="197"/>
      <c r="R17" s="197"/>
      <c r="S17" s="197"/>
      <c r="T17" s="150" t="s">
        <v>35</v>
      </c>
      <c r="U17" s="150"/>
      <c r="V17" s="150"/>
      <c r="W17" s="150"/>
      <c r="X17" s="150"/>
      <c r="Y17" s="150"/>
      <c r="Z17" s="150"/>
      <c r="AA17" s="150"/>
      <c r="AB17" s="150"/>
      <c r="AC17" s="150"/>
      <c r="AD17" s="150"/>
      <c r="AE17" s="150"/>
      <c r="AF17" s="150"/>
      <c r="AG17" s="150"/>
      <c r="AH17" s="150"/>
      <c r="AI17" s="148" t="s">
        <v>48</v>
      </c>
      <c r="AJ17" s="148"/>
      <c r="AK17" s="148"/>
      <c r="AL17" s="148"/>
      <c r="AM17" s="148"/>
      <c r="AN17" s="148"/>
      <c r="AO17" s="149"/>
      <c r="AS17" s="103"/>
      <c r="AT17" s="104"/>
      <c r="AU17" s="104"/>
      <c r="AV17" s="104"/>
      <c r="AW17" s="104"/>
      <c r="AX17" s="104"/>
      <c r="AY17" s="70"/>
      <c r="AZ17" s="71"/>
      <c r="BA17" s="71"/>
      <c r="BB17" s="71"/>
      <c r="BC17" s="71"/>
      <c r="BD17" s="71"/>
      <c r="BE17" s="71"/>
      <c r="BF17" s="71"/>
      <c r="BG17" s="71"/>
      <c r="BH17" s="71"/>
      <c r="BI17" s="71"/>
      <c r="BJ17" s="72"/>
      <c r="BK17" s="104"/>
      <c r="BL17" s="104"/>
      <c r="BM17" s="104"/>
      <c r="BN17" s="104"/>
      <c r="BO17" s="104"/>
      <c r="BP17" s="104"/>
      <c r="BQ17" s="104"/>
      <c r="BR17" s="104"/>
      <c r="BS17" s="104"/>
      <c r="BT17" s="104"/>
      <c r="BU17" s="104"/>
      <c r="BV17" s="104"/>
      <c r="BW17" s="104"/>
      <c r="BX17" s="104"/>
      <c r="BY17" s="104"/>
      <c r="BZ17" s="104"/>
      <c r="CA17" s="104"/>
      <c r="CB17" s="104"/>
      <c r="CC17" s="104"/>
      <c r="CD17" s="104"/>
      <c r="CE17" s="104"/>
      <c r="CF17" s="155"/>
      <c r="CH17" s="4"/>
      <c r="CJ17" s="4"/>
      <c r="CK17" s="4"/>
    </row>
    <row r="18" spans="1:90" ht="15.75" customHeight="1" thickBot="1" x14ac:dyDescent="0.2">
      <c r="B18" s="198" t="s">
        <v>57</v>
      </c>
      <c r="C18" s="199"/>
      <c r="D18" s="199"/>
      <c r="E18" s="199"/>
      <c r="F18" s="199"/>
      <c r="G18" s="200"/>
      <c r="H18" s="201"/>
      <c r="I18" s="199"/>
      <c r="J18" s="199"/>
      <c r="K18" s="199"/>
      <c r="L18" s="199"/>
      <c r="M18" s="199"/>
      <c r="N18" s="199"/>
      <c r="O18" s="199"/>
      <c r="P18" s="199"/>
      <c r="Q18" s="199"/>
      <c r="R18" s="199"/>
      <c r="S18" s="200"/>
      <c r="T18" s="201"/>
      <c r="U18" s="199"/>
      <c r="V18" s="199"/>
      <c r="W18" s="199"/>
      <c r="X18" s="199"/>
      <c r="Y18" s="199"/>
      <c r="Z18" s="199"/>
      <c r="AA18" s="199"/>
      <c r="AB18" s="199"/>
      <c r="AC18" s="199"/>
      <c r="AD18" s="199"/>
      <c r="AE18" s="199"/>
      <c r="AF18" s="199"/>
      <c r="AG18" s="199"/>
      <c r="AH18" s="200"/>
      <c r="AI18" s="201"/>
      <c r="AJ18" s="199"/>
      <c r="AK18" s="199"/>
      <c r="AL18" s="199"/>
      <c r="AM18" s="199"/>
      <c r="AN18" s="199"/>
      <c r="AO18" s="202"/>
      <c r="AS18" s="167"/>
      <c r="AT18" s="165"/>
      <c r="AU18" s="165"/>
      <c r="AV18" s="165"/>
      <c r="AW18" s="165"/>
      <c r="AX18" s="165"/>
      <c r="AY18" s="73"/>
      <c r="AZ18" s="74"/>
      <c r="BA18" s="74"/>
      <c r="BB18" s="74"/>
      <c r="BC18" s="74"/>
      <c r="BD18" s="74"/>
      <c r="BE18" s="74"/>
      <c r="BF18" s="74"/>
      <c r="BG18" s="74"/>
      <c r="BH18" s="74"/>
      <c r="BI18" s="74"/>
      <c r="BJ18" s="75"/>
      <c r="BK18" s="165"/>
      <c r="BL18" s="165"/>
      <c r="BM18" s="165"/>
      <c r="BN18" s="165"/>
      <c r="BO18" s="165"/>
      <c r="BP18" s="165"/>
      <c r="BQ18" s="165"/>
      <c r="BR18" s="165"/>
      <c r="BS18" s="165"/>
      <c r="BT18" s="165"/>
      <c r="BU18" s="165"/>
      <c r="BV18" s="165"/>
      <c r="BW18" s="165"/>
      <c r="BX18" s="165"/>
      <c r="BY18" s="165"/>
      <c r="BZ18" s="165"/>
      <c r="CA18" s="165"/>
      <c r="CB18" s="165"/>
      <c r="CC18" s="165"/>
      <c r="CD18" s="165"/>
      <c r="CE18" s="165"/>
      <c r="CF18" s="169"/>
      <c r="CJ18" s="4"/>
      <c r="CK18" s="4"/>
    </row>
    <row r="19" spans="1:90" ht="15.75" customHeight="1" x14ac:dyDescent="0.15">
      <c r="B19" s="81"/>
      <c r="C19" s="82"/>
      <c r="D19" s="82"/>
      <c r="E19" s="82"/>
      <c r="F19" s="82"/>
      <c r="G19" s="83"/>
      <c r="H19" s="84"/>
      <c r="I19" s="82"/>
      <c r="J19" s="82"/>
      <c r="K19" s="82"/>
      <c r="L19" s="82"/>
      <c r="M19" s="82"/>
      <c r="N19" s="82"/>
      <c r="O19" s="82"/>
      <c r="P19" s="82"/>
      <c r="Q19" s="82"/>
      <c r="R19" s="82"/>
      <c r="S19" s="83"/>
      <c r="T19" s="84"/>
      <c r="U19" s="82"/>
      <c r="V19" s="82"/>
      <c r="W19" s="82"/>
      <c r="X19" s="82"/>
      <c r="Y19" s="82"/>
      <c r="Z19" s="82"/>
      <c r="AA19" s="82"/>
      <c r="AB19" s="82"/>
      <c r="AC19" s="82"/>
      <c r="AD19" s="82"/>
      <c r="AE19" s="82"/>
      <c r="AF19" s="82"/>
      <c r="AG19" s="82"/>
      <c r="AH19" s="83"/>
      <c r="AI19" s="84"/>
      <c r="AJ19" s="82"/>
      <c r="AK19" s="82"/>
      <c r="AL19" s="82"/>
      <c r="AM19" s="82"/>
      <c r="AN19" s="82"/>
      <c r="AO19" s="118"/>
      <c r="AY19" s="58"/>
      <c r="AZ19" s="57"/>
      <c r="CJ19" s="4"/>
      <c r="CK19" s="4"/>
    </row>
    <row r="20" spans="1:90" ht="15.75" customHeight="1" x14ac:dyDescent="0.15">
      <c r="B20" s="81" t="s">
        <v>58</v>
      </c>
      <c r="C20" s="82"/>
      <c r="D20" s="82"/>
      <c r="E20" s="82"/>
      <c r="F20" s="82"/>
      <c r="G20" s="83"/>
      <c r="H20" s="84"/>
      <c r="I20" s="82"/>
      <c r="J20" s="82"/>
      <c r="K20" s="82"/>
      <c r="L20" s="82"/>
      <c r="M20" s="82"/>
      <c r="N20" s="82"/>
      <c r="O20" s="82"/>
      <c r="P20" s="82"/>
      <c r="Q20" s="82"/>
      <c r="R20" s="82"/>
      <c r="S20" s="83"/>
      <c r="T20" s="84"/>
      <c r="U20" s="82"/>
      <c r="V20" s="82"/>
      <c r="W20" s="82"/>
      <c r="X20" s="82"/>
      <c r="Y20" s="82"/>
      <c r="Z20" s="82"/>
      <c r="AA20" s="82"/>
      <c r="AB20" s="82"/>
      <c r="AC20" s="82"/>
      <c r="AD20" s="82"/>
      <c r="AE20" s="82"/>
      <c r="AF20" s="82"/>
      <c r="AG20" s="82"/>
      <c r="AH20" s="83"/>
      <c r="AI20" s="84"/>
      <c r="AJ20" s="82"/>
      <c r="AK20" s="82"/>
      <c r="AL20" s="82"/>
      <c r="AM20" s="82"/>
      <c r="AN20" s="82"/>
      <c r="AO20" s="118"/>
      <c r="AY20" s="57"/>
      <c r="AZ20" s="59"/>
      <c r="CJ20" s="4"/>
      <c r="CK20" s="4"/>
    </row>
    <row r="21" spans="1:90" ht="15.75" customHeight="1" thickBot="1" x14ac:dyDescent="0.2">
      <c r="B21" s="179"/>
      <c r="C21" s="180"/>
      <c r="D21" s="180"/>
      <c r="E21" s="180"/>
      <c r="F21" s="180"/>
      <c r="G21" s="181"/>
      <c r="H21" s="182"/>
      <c r="I21" s="180"/>
      <c r="J21" s="180"/>
      <c r="K21" s="180"/>
      <c r="L21" s="180"/>
      <c r="M21" s="180"/>
      <c r="N21" s="180"/>
      <c r="O21" s="180"/>
      <c r="P21" s="180"/>
      <c r="Q21" s="180"/>
      <c r="R21" s="180"/>
      <c r="S21" s="181"/>
      <c r="T21" s="182"/>
      <c r="U21" s="180"/>
      <c r="V21" s="180"/>
      <c r="W21" s="180"/>
      <c r="X21" s="180"/>
      <c r="Y21" s="180"/>
      <c r="Z21" s="180"/>
      <c r="AA21" s="180"/>
      <c r="AB21" s="180"/>
      <c r="AC21" s="180"/>
      <c r="AD21" s="180"/>
      <c r="AE21" s="180"/>
      <c r="AF21" s="180"/>
      <c r="AG21" s="180"/>
      <c r="AH21" s="181"/>
      <c r="AI21" s="182"/>
      <c r="AJ21" s="180"/>
      <c r="AK21" s="180"/>
      <c r="AL21" s="180"/>
      <c r="AM21" s="180"/>
      <c r="AN21" s="180"/>
      <c r="AO21" s="183"/>
      <c r="AS21" s="3" t="s">
        <v>38</v>
      </c>
    </row>
    <row r="22" spans="1:90" ht="15.75" customHeight="1" thickBot="1" x14ac:dyDescent="0.2">
      <c r="B22" s="44">
        <v>2</v>
      </c>
      <c r="C22" s="41"/>
      <c r="D22" s="43" t="s">
        <v>81</v>
      </c>
      <c r="E22" s="41"/>
      <c r="F22" s="41"/>
      <c r="G22" s="41"/>
      <c r="H22" s="41"/>
      <c r="I22" s="41"/>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S22" s="170" t="s">
        <v>29</v>
      </c>
      <c r="AT22" s="171"/>
      <c r="AU22" s="171"/>
      <c r="AV22" s="171"/>
      <c r="AW22" s="171"/>
      <c r="AX22" s="171"/>
      <c r="AY22" s="171"/>
      <c r="AZ22" s="171"/>
      <c r="BA22" s="172"/>
      <c r="BB22" s="64" t="s">
        <v>30</v>
      </c>
      <c r="BC22" s="65"/>
      <c r="BD22" s="65"/>
      <c r="BE22" s="65"/>
      <c r="BF22" s="65"/>
      <c r="BG22" s="66"/>
      <c r="BH22" s="11" t="s">
        <v>26</v>
      </c>
      <c r="BI22" s="12"/>
      <c r="BJ22" s="12"/>
      <c r="BK22" s="12"/>
      <c r="BL22" s="12"/>
      <c r="BM22" s="13"/>
      <c r="BN22" s="11" t="s">
        <v>24</v>
      </c>
      <c r="BO22" s="12"/>
      <c r="BP22" s="12"/>
      <c r="BQ22" s="12"/>
      <c r="BR22" s="13"/>
      <c r="BS22" s="11" t="s">
        <v>31</v>
      </c>
      <c r="BT22" s="12"/>
      <c r="BU22" s="12"/>
      <c r="BV22" s="12"/>
      <c r="BW22" s="12"/>
      <c r="BX22" s="12"/>
      <c r="BY22" s="13"/>
      <c r="BZ22" s="12" t="s">
        <v>33</v>
      </c>
      <c r="CA22" s="12"/>
      <c r="CB22" s="12"/>
      <c r="CC22" s="12"/>
      <c r="CD22" s="12"/>
      <c r="CE22" s="12"/>
      <c r="CF22" s="17"/>
      <c r="CI22" s="3" t="s">
        <v>59</v>
      </c>
    </row>
    <row r="23" spans="1:90" ht="15.75" customHeight="1" thickBot="1" x14ac:dyDescent="0.2">
      <c r="B23" s="166" t="s">
        <v>5</v>
      </c>
      <c r="C23" s="164"/>
      <c r="D23" s="164"/>
      <c r="E23" s="164"/>
      <c r="F23" s="164"/>
      <c r="G23" s="164"/>
      <c r="H23" s="164"/>
      <c r="I23" s="164"/>
      <c r="J23" s="164" t="s">
        <v>6</v>
      </c>
      <c r="K23" s="164"/>
      <c r="L23" s="164"/>
      <c r="M23" s="164"/>
      <c r="N23" s="164"/>
      <c r="O23" s="164" t="s">
        <v>7</v>
      </c>
      <c r="P23" s="164"/>
      <c r="Q23" s="164"/>
      <c r="R23" s="164"/>
      <c r="S23" s="164"/>
      <c r="T23" s="164"/>
      <c r="U23" s="21" t="s">
        <v>23</v>
      </c>
      <c r="V23" s="19"/>
      <c r="W23" s="19"/>
      <c r="X23" s="19"/>
      <c r="Y23" s="20"/>
      <c r="Z23" s="156" t="s">
        <v>52</v>
      </c>
      <c r="AA23" s="157"/>
      <c r="AB23" s="157"/>
      <c r="AC23" s="157"/>
      <c r="AD23" s="157"/>
      <c r="AE23" s="157"/>
      <c r="AF23" s="157"/>
      <c r="AG23" s="158"/>
      <c r="AH23" s="156" t="s">
        <v>53</v>
      </c>
      <c r="AI23" s="157"/>
      <c r="AJ23" s="157"/>
      <c r="AK23" s="157"/>
      <c r="AL23" s="157"/>
      <c r="AM23" s="157"/>
      <c r="AN23" s="157"/>
      <c r="AO23" s="162"/>
      <c r="AS23" s="173"/>
      <c r="AT23" s="174"/>
      <c r="AU23" s="174"/>
      <c r="AV23" s="174"/>
      <c r="AW23" s="174"/>
      <c r="AX23" s="174"/>
      <c r="AY23" s="174"/>
      <c r="AZ23" s="174"/>
      <c r="BA23" s="175"/>
      <c r="BB23" s="73"/>
      <c r="BC23" s="74"/>
      <c r="BD23" s="74"/>
      <c r="BE23" s="74"/>
      <c r="BF23" s="74"/>
      <c r="BG23" s="75"/>
      <c r="BH23" s="37" t="s">
        <v>27</v>
      </c>
      <c r="BI23" s="38"/>
      <c r="BJ23" s="38"/>
      <c r="BK23" s="37" t="s">
        <v>28</v>
      </c>
      <c r="BL23" s="38"/>
      <c r="BM23" s="39"/>
      <c r="BN23" s="10"/>
      <c r="BO23" s="8"/>
      <c r="BP23" s="8"/>
      <c r="BQ23" s="8" t="s">
        <v>25</v>
      </c>
      <c r="BR23" s="9"/>
      <c r="BS23" s="14" t="s">
        <v>32</v>
      </c>
      <c r="BT23" s="15"/>
      <c r="BU23" s="15"/>
      <c r="BV23" s="15"/>
      <c r="BW23" s="15"/>
      <c r="BX23" s="15"/>
      <c r="BY23" s="16"/>
      <c r="BZ23" s="15" t="s">
        <v>32</v>
      </c>
      <c r="CA23" s="15"/>
      <c r="CB23" s="15"/>
      <c r="CC23" s="15"/>
      <c r="CD23" s="15"/>
      <c r="CE23" s="15"/>
      <c r="CF23" s="18"/>
      <c r="CI23" s="4" t="s">
        <v>41</v>
      </c>
      <c r="CJ23" s="4" t="s">
        <v>39</v>
      </c>
      <c r="CK23" s="4" t="s">
        <v>40</v>
      </c>
      <c r="CL23" s="54" t="s">
        <v>61</v>
      </c>
    </row>
    <row r="24" spans="1:90" ht="15.75" customHeight="1" thickBot="1" x14ac:dyDescent="0.2">
      <c r="B24" s="167"/>
      <c r="C24" s="165"/>
      <c r="D24" s="165"/>
      <c r="E24" s="165"/>
      <c r="F24" s="165"/>
      <c r="G24" s="165"/>
      <c r="H24" s="165"/>
      <c r="I24" s="165"/>
      <c r="J24" s="165"/>
      <c r="K24" s="165"/>
      <c r="L24" s="165"/>
      <c r="M24" s="165"/>
      <c r="N24" s="165"/>
      <c r="O24" s="168" t="s">
        <v>8</v>
      </c>
      <c r="P24" s="168"/>
      <c r="Q24" s="168"/>
      <c r="R24" s="168" t="s">
        <v>9</v>
      </c>
      <c r="S24" s="168"/>
      <c r="T24" s="168"/>
      <c r="U24" s="10"/>
      <c r="V24" s="8"/>
      <c r="W24" s="8"/>
      <c r="X24" s="8" t="s">
        <v>10</v>
      </c>
      <c r="Y24" s="9"/>
      <c r="Z24" s="159"/>
      <c r="AA24" s="160"/>
      <c r="AB24" s="160"/>
      <c r="AC24" s="160"/>
      <c r="AD24" s="160"/>
      <c r="AE24" s="160"/>
      <c r="AF24" s="160"/>
      <c r="AG24" s="161"/>
      <c r="AH24" s="159"/>
      <c r="AI24" s="160"/>
      <c r="AJ24" s="160"/>
      <c r="AK24" s="160"/>
      <c r="AL24" s="160"/>
      <c r="AM24" s="160"/>
      <c r="AN24" s="160"/>
      <c r="AO24" s="163"/>
      <c r="AS24" s="114"/>
      <c r="AT24" s="68"/>
      <c r="AU24" s="68"/>
      <c r="AV24" s="68"/>
      <c r="AW24" s="68"/>
      <c r="AX24" s="68"/>
      <c r="AY24" s="68"/>
      <c r="AZ24" s="68"/>
      <c r="BA24" s="69"/>
      <c r="BB24" s="67"/>
      <c r="BC24" s="68"/>
      <c r="BD24" s="68"/>
      <c r="BE24" s="68"/>
      <c r="BF24" s="68"/>
      <c r="BG24" s="69"/>
      <c r="BH24" s="115"/>
      <c r="BI24" s="116"/>
      <c r="BJ24" s="117"/>
      <c r="BK24" s="115"/>
      <c r="BL24" s="116"/>
      <c r="BM24" s="117"/>
      <c r="BN24" s="67"/>
      <c r="BO24" s="68"/>
      <c r="BP24" s="68"/>
      <c r="BQ24" s="68"/>
      <c r="BR24" s="69"/>
      <c r="BS24" s="67"/>
      <c r="BT24" s="68"/>
      <c r="BU24" s="68"/>
      <c r="BV24" s="68"/>
      <c r="BW24" s="68"/>
      <c r="BX24" s="68"/>
      <c r="BY24" s="69"/>
      <c r="BZ24" s="67"/>
      <c r="CA24" s="68"/>
      <c r="CB24" s="68"/>
      <c r="CC24" s="68"/>
      <c r="CD24" s="68"/>
      <c r="CE24" s="68"/>
      <c r="CF24" s="113"/>
      <c r="CI24" s="4">
        <f t="shared" ref="CI24:CI39" si="4">IF(BK24="田","田",IF(BK24="畑","畑",BH24))</f>
        <v>0</v>
      </c>
      <c r="CJ24" s="4" t="str">
        <f>IF(CI24="田",BN24,"")</f>
        <v/>
      </c>
      <c r="CK24" s="4" t="str">
        <f>IF(CI24="畑",BN24,"")</f>
        <v/>
      </c>
      <c r="CL24" s="55" t="str">
        <f>IF(CI24="採草放牧地",BN24,"")</f>
        <v/>
      </c>
    </row>
    <row r="25" spans="1:90" ht="15.75" customHeight="1" x14ac:dyDescent="0.15">
      <c r="B25" s="114"/>
      <c r="C25" s="68"/>
      <c r="D25" s="68"/>
      <c r="E25" s="68"/>
      <c r="F25" s="68"/>
      <c r="G25" s="68"/>
      <c r="H25" s="68"/>
      <c r="I25" s="69"/>
      <c r="J25" s="67"/>
      <c r="K25" s="68"/>
      <c r="L25" s="68"/>
      <c r="M25" s="68"/>
      <c r="N25" s="69"/>
      <c r="O25" s="115"/>
      <c r="P25" s="116"/>
      <c r="Q25" s="117"/>
      <c r="R25" s="115"/>
      <c r="S25" s="116"/>
      <c r="T25" s="117"/>
      <c r="U25" s="140"/>
      <c r="V25" s="141"/>
      <c r="W25" s="141"/>
      <c r="X25" s="141"/>
      <c r="Y25" s="142"/>
      <c r="Z25" s="67"/>
      <c r="AA25" s="68"/>
      <c r="AB25" s="68"/>
      <c r="AC25" s="68"/>
      <c r="AD25" s="68"/>
      <c r="AE25" s="68"/>
      <c r="AF25" s="68"/>
      <c r="AG25" s="69"/>
      <c r="AH25" s="67"/>
      <c r="AI25" s="68"/>
      <c r="AJ25" s="68"/>
      <c r="AK25" s="68"/>
      <c r="AL25" s="68"/>
      <c r="AM25" s="68"/>
      <c r="AN25" s="68"/>
      <c r="AO25" s="113"/>
      <c r="AS25" s="114"/>
      <c r="AT25" s="68"/>
      <c r="AU25" s="68"/>
      <c r="AV25" s="68"/>
      <c r="AW25" s="68"/>
      <c r="AX25" s="68"/>
      <c r="AY25" s="68"/>
      <c r="AZ25" s="68"/>
      <c r="BA25" s="69"/>
      <c r="BB25" s="67"/>
      <c r="BC25" s="68"/>
      <c r="BD25" s="68"/>
      <c r="BE25" s="68"/>
      <c r="BF25" s="68"/>
      <c r="BG25" s="69"/>
      <c r="BH25" s="78"/>
      <c r="BI25" s="79"/>
      <c r="BJ25" s="80"/>
      <c r="BK25" s="78"/>
      <c r="BL25" s="79"/>
      <c r="BM25" s="80"/>
      <c r="BN25" s="84"/>
      <c r="BO25" s="82"/>
      <c r="BP25" s="82"/>
      <c r="BQ25" s="82"/>
      <c r="BR25" s="83"/>
      <c r="BS25" s="84"/>
      <c r="BT25" s="82"/>
      <c r="BU25" s="82"/>
      <c r="BV25" s="82"/>
      <c r="BW25" s="82"/>
      <c r="BX25" s="82"/>
      <c r="BY25" s="83"/>
      <c r="BZ25" s="84"/>
      <c r="CA25" s="82"/>
      <c r="CB25" s="82"/>
      <c r="CC25" s="82"/>
      <c r="CD25" s="82"/>
      <c r="CE25" s="82"/>
      <c r="CF25" s="118"/>
      <c r="CI25" s="4">
        <f t="shared" si="4"/>
        <v>0</v>
      </c>
      <c r="CJ25" s="55" t="str">
        <f t="shared" ref="CJ25:CJ39" si="5">IF(CI25="田",BN25,"")</f>
        <v/>
      </c>
      <c r="CK25" s="55" t="str">
        <f t="shared" ref="CK25:CK39" si="6">IF(CI25="畑",BN25,"")</f>
        <v/>
      </c>
      <c r="CL25" s="55" t="str">
        <f t="shared" ref="CL25:CL39" si="7">IF(CI25="採草放牧地",BN25,"")</f>
        <v/>
      </c>
    </row>
    <row r="26" spans="1:90" ht="15.75" customHeight="1" x14ac:dyDescent="0.15">
      <c r="B26" s="81"/>
      <c r="C26" s="82"/>
      <c r="D26" s="82"/>
      <c r="E26" s="82"/>
      <c r="F26" s="82"/>
      <c r="G26" s="82"/>
      <c r="H26" s="82"/>
      <c r="I26" s="83"/>
      <c r="J26" s="84"/>
      <c r="K26" s="82"/>
      <c r="L26" s="82"/>
      <c r="M26" s="82"/>
      <c r="N26" s="83"/>
      <c r="O26" s="78"/>
      <c r="P26" s="79"/>
      <c r="Q26" s="80"/>
      <c r="R26" s="78"/>
      <c r="S26" s="79"/>
      <c r="T26" s="80"/>
      <c r="U26" s="145"/>
      <c r="V26" s="146"/>
      <c r="W26" s="146"/>
      <c r="X26" s="146"/>
      <c r="Y26" s="147"/>
      <c r="Z26" s="84"/>
      <c r="AA26" s="82"/>
      <c r="AB26" s="82"/>
      <c r="AC26" s="82"/>
      <c r="AD26" s="82"/>
      <c r="AE26" s="82"/>
      <c r="AF26" s="82"/>
      <c r="AG26" s="83"/>
      <c r="AH26" s="84"/>
      <c r="AI26" s="82"/>
      <c r="AJ26" s="82"/>
      <c r="AK26" s="82"/>
      <c r="AL26" s="82"/>
      <c r="AM26" s="82"/>
      <c r="AN26" s="82"/>
      <c r="AO26" s="118"/>
      <c r="AS26" s="81"/>
      <c r="AT26" s="82"/>
      <c r="AU26" s="82"/>
      <c r="AV26" s="82"/>
      <c r="AW26" s="82"/>
      <c r="AX26" s="82"/>
      <c r="AY26" s="82"/>
      <c r="AZ26" s="82"/>
      <c r="BA26" s="83"/>
      <c r="BB26" s="84"/>
      <c r="BC26" s="82"/>
      <c r="BD26" s="82"/>
      <c r="BE26" s="82"/>
      <c r="BF26" s="82"/>
      <c r="BG26" s="83"/>
      <c r="BH26" s="78"/>
      <c r="BI26" s="79"/>
      <c r="BJ26" s="80"/>
      <c r="BK26" s="78"/>
      <c r="BL26" s="79"/>
      <c r="BM26" s="80"/>
      <c r="BN26" s="84"/>
      <c r="BO26" s="82"/>
      <c r="BP26" s="82"/>
      <c r="BQ26" s="82"/>
      <c r="BR26" s="83"/>
      <c r="BS26" s="84"/>
      <c r="BT26" s="82"/>
      <c r="BU26" s="82"/>
      <c r="BV26" s="82"/>
      <c r="BW26" s="82"/>
      <c r="BX26" s="82"/>
      <c r="BY26" s="83"/>
      <c r="BZ26" s="84"/>
      <c r="CA26" s="82"/>
      <c r="CB26" s="82"/>
      <c r="CC26" s="82"/>
      <c r="CD26" s="82"/>
      <c r="CE26" s="82"/>
      <c r="CF26" s="118"/>
      <c r="CI26" s="4">
        <f t="shared" si="4"/>
        <v>0</v>
      </c>
      <c r="CJ26" s="55" t="str">
        <f t="shared" si="5"/>
        <v/>
      </c>
      <c r="CK26" s="55" t="str">
        <f t="shared" si="6"/>
        <v/>
      </c>
      <c r="CL26" s="55" t="str">
        <f t="shared" si="7"/>
        <v/>
      </c>
    </row>
    <row r="27" spans="1:90" ht="15.75" customHeight="1" x14ac:dyDescent="0.15">
      <c r="B27" s="81"/>
      <c r="C27" s="82"/>
      <c r="D27" s="82"/>
      <c r="E27" s="82"/>
      <c r="F27" s="82"/>
      <c r="G27" s="82"/>
      <c r="H27" s="82"/>
      <c r="I27" s="83"/>
      <c r="J27" s="84"/>
      <c r="K27" s="82"/>
      <c r="L27" s="82"/>
      <c r="M27" s="82"/>
      <c r="N27" s="83"/>
      <c r="O27" s="78"/>
      <c r="P27" s="79"/>
      <c r="Q27" s="80"/>
      <c r="R27" s="78"/>
      <c r="S27" s="79"/>
      <c r="T27" s="80"/>
      <c r="U27" s="145"/>
      <c r="V27" s="146"/>
      <c r="W27" s="146"/>
      <c r="X27" s="146"/>
      <c r="Y27" s="147"/>
      <c r="Z27" s="84"/>
      <c r="AA27" s="82"/>
      <c r="AB27" s="82"/>
      <c r="AC27" s="82"/>
      <c r="AD27" s="82"/>
      <c r="AE27" s="82"/>
      <c r="AF27" s="82"/>
      <c r="AG27" s="83"/>
      <c r="AH27" s="84"/>
      <c r="AI27" s="82"/>
      <c r="AJ27" s="82"/>
      <c r="AK27" s="82"/>
      <c r="AL27" s="82"/>
      <c r="AM27" s="82"/>
      <c r="AN27" s="82"/>
      <c r="AO27" s="118"/>
      <c r="AS27" s="81"/>
      <c r="AT27" s="82"/>
      <c r="AU27" s="82"/>
      <c r="AV27" s="82"/>
      <c r="AW27" s="82"/>
      <c r="AX27" s="82"/>
      <c r="AY27" s="82"/>
      <c r="AZ27" s="82"/>
      <c r="BA27" s="83"/>
      <c r="BB27" s="84"/>
      <c r="BC27" s="82"/>
      <c r="BD27" s="82"/>
      <c r="BE27" s="82"/>
      <c r="BF27" s="82"/>
      <c r="BG27" s="83"/>
      <c r="BH27" s="78"/>
      <c r="BI27" s="79"/>
      <c r="BJ27" s="80"/>
      <c r="BK27" s="78"/>
      <c r="BL27" s="79"/>
      <c r="BM27" s="80"/>
      <c r="BN27" s="84"/>
      <c r="BO27" s="82"/>
      <c r="BP27" s="82"/>
      <c r="BQ27" s="82"/>
      <c r="BR27" s="83"/>
      <c r="BS27" s="84"/>
      <c r="BT27" s="82"/>
      <c r="BU27" s="82"/>
      <c r="BV27" s="82"/>
      <c r="BW27" s="82"/>
      <c r="BX27" s="82"/>
      <c r="BY27" s="83"/>
      <c r="BZ27" s="84"/>
      <c r="CA27" s="82"/>
      <c r="CB27" s="82"/>
      <c r="CC27" s="82"/>
      <c r="CD27" s="82"/>
      <c r="CE27" s="82"/>
      <c r="CF27" s="118"/>
      <c r="CI27" s="4">
        <f t="shared" si="4"/>
        <v>0</v>
      </c>
      <c r="CJ27" s="55" t="str">
        <f t="shared" si="5"/>
        <v/>
      </c>
      <c r="CK27" s="55" t="str">
        <f t="shared" si="6"/>
        <v/>
      </c>
      <c r="CL27" s="55" t="str">
        <f t="shared" si="7"/>
        <v/>
      </c>
    </row>
    <row r="28" spans="1:90" ht="15.75" customHeight="1" x14ac:dyDescent="0.15">
      <c r="B28" s="81"/>
      <c r="C28" s="82"/>
      <c r="D28" s="82"/>
      <c r="E28" s="82"/>
      <c r="F28" s="82"/>
      <c r="G28" s="82"/>
      <c r="H28" s="82"/>
      <c r="I28" s="83"/>
      <c r="J28" s="84"/>
      <c r="K28" s="82"/>
      <c r="L28" s="82"/>
      <c r="M28" s="82"/>
      <c r="N28" s="83"/>
      <c r="O28" s="78"/>
      <c r="P28" s="79"/>
      <c r="Q28" s="80"/>
      <c r="R28" s="78"/>
      <c r="S28" s="79"/>
      <c r="T28" s="80"/>
      <c r="U28" s="145"/>
      <c r="V28" s="146"/>
      <c r="W28" s="146"/>
      <c r="X28" s="146"/>
      <c r="Y28" s="147"/>
      <c r="Z28" s="84"/>
      <c r="AA28" s="82"/>
      <c r="AB28" s="82"/>
      <c r="AC28" s="82"/>
      <c r="AD28" s="82"/>
      <c r="AE28" s="82"/>
      <c r="AF28" s="82"/>
      <c r="AG28" s="83"/>
      <c r="AH28" s="84"/>
      <c r="AI28" s="82"/>
      <c r="AJ28" s="82"/>
      <c r="AK28" s="82"/>
      <c r="AL28" s="82"/>
      <c r="AM28" s="82"/>
      <c r="AN28" s="82"/>
      <c r="AO28" s="118"/>
      <c r="AS28" s="81"/>
      <c r="AT28" s="82"/>
      <c r="AU28" s="82"/>
      <c r="AV28" s="82"/>
      <c r="AW28" s="82"/>
      <c r="AX28" s="82"/>
      <c r="AY28" s="82"/>
      <c r="AZ28" s="82"/>
      <c r="BA28" s="83"/>
      <c r="BB28" s="84"/>
      <c r="BC28" s="82"/>
      <c r="BD28" s="82"/>
      <c r="BE28" s="82"/>
      <c r="BF28" s="82"/>
      <c r="BG28" s="83"/>
      <c r="BH28" s="78"/>
      <c r="BI28" s="79"/>
      <c r="BJ28" s="80"/>
      <c r="BK28" s="78"/>
      <c r="BL28" s="79"/>
      <c r="BM28" s="80"/>
      <c r="BN28" s="84"/>
      <c r="BO28" s="82"/>
      <c r="BP28" s="82"/>
      <c r="BQ28" s="82"/>
      <c r="BR28" s="83"/>
      <c r="BS28" s="84"/>
      <c r="BT28" s="82"/>
      <c r="BU28" s="82"/>
      <c r="BV28" s="82"/>
      <c r="BW28" s="82"/>
      <c r="BX28" s="82"/>
      <c r="BY28" s="83"/>
      <c r="BZ28" s="84"/>
      <c r="CA28" s="82"/>
      <c r="CB28" s="82"/>
      <c r="CC28" s="82"/>
      <c r="CD28" s="82"/>
      <c r="CE28" s="82"/>
      <c r="CF28" s="118"/>
      <c r="CI28" s="4">
        <f t="shared" si="4"/>
        <v>0</v>
      </c>
      <c r="CJ28" s="55" t="str">
        <f t="shared" si="5"/>
        <v/>
      </c>
      <c r="CK28" s="55" t="str">
        <f t="shared" si="6"/>
        <v/>
      </c>
      <c r="CL28" s="55" t="str">
        <f t="shared" si="7"/>
        <v/>
      </c>
    </row>
    <row r="29" spans="1:90" ht="15.75" customHeight="1" x14ac:dyDescent="0.15">
      <c r="B29" s="81"/>
      <c r="C29" s="82"/>
      <c r="D29" s="82"/>
      <c r="E29" s="82"/>
      <c r="F29" s="82"/>
      <c r="G29" s="82"/>
      <c r="H29" s="82"/>
      <c r="I29" s="83"/>
      <c r="J29" s="84"/>
      <c r="K29" s="82"/>
      <c r="L29" s="82"/>
      <c r="M29" s="82"/>
      <c r="N29" s="83"/>
      <c r="O29" s="78"/>
      <c r="P29" s="79"/>
      <c r="Q29" s="80"/>
      <c r="R29" s="78"/>
      <c r="S29" s="79"/>
      <c r="T29" s="80"/>
      <c r="U29" s="145"/>
      <c r="V29" s="146"/>
      <c r="W29" s="146"/>
      <c r="X29" s="146"/>
      <c r="Y29" s="147"/>
      <c r="Z29" s="84"/>
      <c r="AA29" s="82"/>
      <c r="AB29" s="82"/>
      <c r="AC29" s="82"/>
      <c r="AD29" s="82"/>
      <c r="AE29" s="82"/>
      <c r="AF29" s="82"/>
      <c r="AG29" s="83"/>
      <c r="AH29" s="84"/>
      <c r="AI29" s="82"/>
      <c r="AJ29" s="82"/>
      <c r="AK29" s="82"/>
      <c r="AL29" s="82"/>
      <c r="AM29" s="82"/>
      <c r="AN29" s="82"/>
      <c r="AO29" s="118"/>
      <c r="AS29" s="81"/>
      <c r="AT29" s="82"/>
      <c r="AU29" s="82"/>
      <c r="AV29" s="82"/>
      <c r="AW29" s="82"/>
      <c r="AX29" s="82"/>
      <c r="AY29" s="82"/>
      <c r="AZ29" s="82"/>
      <c r="BA29" s="83"/>
      <c r="BB29" s="84"/>
      <c r="BC29" s="82"/>
      <c r="BD29" s="82"/>
      <c r="BE29" s="82"/>
      <c r="BF29" s="82"/>
      <c r="BG29" s="83"/>
      <c r="BH29" s="78"/>
      <c r="BI29" s="79"/>
      <c r="BJ29" s="80"/>
      <c r="BK29" s="78"/>
      <c r="BL29" s="79"/>
      <c r="BM29" s="80"/>
      <c r="BN29" s="84"/>
      <c r="BO29" s="82"/>
      <c r="BP29" s="82"/>
      <c r="BQ29" s="82"/>
      <c r="BR29" s="83"/>
      <c r="BS29" s="84"/>
      <c r="BT29" s="82"/>
      <c r="BU29" s="82"/>
      <c r="BV29" s="82"/>
      <c r="BW29" s="82"/>
      <c r="BX29" s="82"/>
      <c r="BY29" s="83"/>
      <c r="BZ29" s="84"/>
      <c r="CA29" s="82"/>
      <c r="CB29" s="82"/>
      <c r="CC29" s="82"/>
      <c r="CD29" s="82"/>
      <c r="CE29" s="82"/>
      <c r="CF29" s="118"/>
      <c r="CI29" s="4">
        <f t="shared" si="4"/>
        <v>0</v>
      </c>
      <c r="CJ29" s="55" t="str">
        <f t="shared" si="5"/>
        <v/>
      </c>
      <c r="CK29" s="55" t="str">
        <f t="shared" si="6"/>
        <v/>
      </c>
      <c r="CL29" s="55" t="str">
        <f t="shared" si="7"/>
        <v/>
      </c>
    </row>
    <row r="30" spans="1:90" ht="15.75" customHeight="1" thickBot="1" x14ac:dyDescent="0.2">
      <c r="B30" s="123"/>
      <c r="C30" s="120"/>
      <c r="D30" s="120"/>
      <c r="E30" s="120"/>
      <c r="F30" s="120"/>
      <c r="G30" s="120"/>
      <c r="H30" s="120"/>
      <c r="I30" s="121"/>
      <c r="J30" s="119"/>
      <c r="K30" s="120"/>
      <c r="L30" s="120"/>
      <c r="M30" s="120"/>
      <c r="N30" s="121"/>
      <c r="O30" s="124"/>
      <c r="P30" s="125"/>
      <c r="Q30" s="126"/>
      <c r="R30" s="124"/>
      <c r="S30" s="125"/>
      <c r="T30" s="126"/>
      <c r="U30" s="192"/>
      <c r="V30" s="193"/>
      <c r="W30" s="193"/>
      <c r="X30" s="193"/>
      <c r="Y30" s="194"/>
      <c r="Z30" s="119"/>
      <c r="AA30" s="120"/>
      <c r="AB30" s="120"/>
      <c r="AC30" s="120"/>
      <c r="AD30" s="120"/>
      <c r="AE30" s="120"/>
      <c r="AF30" s="120"/>
      <c r="AG30" s="121"/>
      <c r="AH30" s="119"/>
      <c r="AI30" s="120"/>
      <c r="AJ30" s="120"/>
      <c r="AK30" s="120"/>
      <c r="AL30" s="120"/>
      <c r="AM30" s="120"/>
      <c r="AN30" s="120"/>
      <c r="AO30" s="122"/>
      <c r="AS30" s="81"/>
      <c r="AT30" s="82"/>
      <c r="AU30" s="82"/>
      <c r="AV30" s="82"/>
      <c r="AW30" s="82"/>
      <c r="AX30" s="82"/>
      <c r="AY30" s="82"/>
      <c r="AZ30" s="82"/>
      <c r="BA30" s="83"/>
      <c r="BB30" s="84"/>
      <c r="BC30" s="82"/>
      <c r="BD30" s="82"/>
      <c r="BE30" s="82"/>
      <c r="BF30" s="82"/>
      <c r="BG30" s="83"/>
      <c r="BH30" s="78"/>
      <c r="BI30" s="79"/>
      <c r="BJ30" s="80"/>
      <c r="BK30" s="78"/>
      <c r="BL30" s="79"/>
      <c r="BM30" s="80"/>
      <c r="BN30" s="84"/>
      <c r="BO30" s="82"/>
      <c r="BP30" s="82"/>
      <c r="BQ30" s="82"/>
      <c r="BR30" s="83"/>
      <c r="BS30" s="84"/>
      <c r="BT30" s="82"/>
      <c r="BU30" s="82"/>
      <c r="BV30" s="82"/>
      <c r="BW30" s="82"/>
      <c r="BX30" s="82"/>
      <c r="BY30" s="83"/>
      <c r="BZ30" s="84"/>
      <c r="CA30" s="82"/>
      <c r="CB30" s="82"/>
      <c r="CC30" s="82"/>
      <c r="CD30" s="82"/>
      <c r="CE30" s="82"/>
      <c r="CF30" s="118"/>
      <c r="CI30" s="4">
        <f t="shared" si="4"/>
        <v>0</v>
      </c>
      <c r="CJ30" s="55" t="str">
        <f t="shared" si="5"/>
        <v/>
      </c>
      <c r="CK30" s="55" t="str">
        <f t="shared" si="6"/>
        <v/>
      </c>
      <c r="CL30" s="55" t="str">
        <f t="shared" si="7"/>
        <v/>
      </c>
    </row>
    <row r="31" spans="1:90" ht="15.75" customHeight="1" thickTop="1" thickBot="1" x14ac:dyDescent="0.2">
      <c r="B31" s="7"/>
      <c r="C31" s="8" t="s">
        <v>11</v>
      </c>
      <c r="D31" s="22"/>
      <c r="E31" s="203" t="str">
        <f>IF(SUM(K31:AO31)&lt;=0,"",SUM(N31:AO31))</f>
        <v/>
      </c>
      <c r="F31" s="203"/>
      <c r="G31" s="203"/>
      <c r="H31" s="203"/>
      <c r="I31" s="203"/>
      <c r="J31" s="203"/>
      <c r="K31" s="56" t="s">
        <v>76</v>
      </c>
      <c r="L31" s="8"/>
      <c r="M31" s="8"/>
      <c r="N31" s="204" t="str">
        <f>IF(SUM(CJ5:CJ39)&lt;=0,"",SUM(CJ5:CJ39))</f>
        <v/>
      </c>
      <c r="O31" s="204"/>
      <c r="P31" s="204"/>
      <c r="Q31" s="204"/>
      <c r="R31" s="204"/>
      <c r="S31" s="204"/>
      <c r="T31" s="8" t="s">
        <v>43</v>
      </c>
      <c r="U31" s="8"/>
      <c r="V31" s="8"/>
      <c r="W31" s="139" t="str">
        <f>IF(SUM(CK5:CK39)&lt;=0,"",SUM(CK5:CK39))</f>
        <v/>
      </c>
      <c r="X31" s="139"/>
      <c r="Y31" s="139"/>
      <c r="Z31" s="139"/>
      <c r="AA31" s="139"/>
      <c r="AB31" s="139"/>
      <c r="AC31" s="8" t="s">
        <v>44</v>
      </c>
      <c r="AD31" s="8"/>
      <c r="AE31" s="8"/>
      <c r="AF31" s="8"/>
      <c r="AG31" s="8"/>
      <c r="AH31" s="8"/>
      <c r="AI31" s="8"/>
      <c r="AJ31" s="139" t="str">
        <f>IF(SUM(CL5:CL39)&lt;=0,"",SUM(CL5:CL39))</f>
        <v/>
      </c>
      <c r="AK31" s="139"/>
      <c r="AL31" s="139"/>
      <c r="AM31" s="139"/>
      <c r="AN31" s="8"/>
      <c r="AO31" s="23" t="s">
        <v>42</v>
      </c>
      <c r="AS31" s="81"/>
      <c r="AT31" s="82"/>
      <c r="AU31" s="82"/>
      <c r="AV31" s="82"/>
      <c r="AW31" s="82"/>
      <c r="AX31" s="82"/>
      <c r="AY31" s="82"/>
      <c r="AZ31" s="82"/>
      <c r="BA31" s="83"/>
      <c r="BB31" s="84"/>
      <c r="BC31" s="82"/>
      <c r="BD31" s="82"/>
      <c r="BE31" s="82"/>
      <c r="BF31" s="82"/>
      <c r="BG31" s="83"/>
      <c r="BH31" s="78"/>
      <c r="BI31" s="79"/>
      <c r="BJ31" s="80"/>
      <c r="BK31" s="78"/>
      <c r="BL31" s="79"/>
      <c r="BM31" s="80"/>
      <c r="BN31" s="84"/>
      <c r="BO31" s="82"/>
      <c r="BP31" s="82"/>
      <c r="BQ31" s="82"/>
      <c r="BR31" s="83"/>
      <c r="BS31" s="84"/>
      <c r="BT31" s="82"/>
      <c r="BU31" s="82"/>
      <c r="BV31" s="82"/>
      <c r="BW31" s="82"/>
      <c r="BX31" s="82"/>
      <c r="BY31" s="83"/>
      <c r="BZ31" s="84"/>
      <c r="CA31" s="82"/>
      <c r="CB31" s="82"/>
      <c r="CC31" s="82"/>
      <c r="CD31" s="82"/>
      <c r="CE31" s="82"/>
      <c r="CF31" s="118"/>
      <c r="CG31" s="5"/>
      <c r="CH31" s="5"/>
      <c r="CI31" s="4">
        <f t="shared" si="4"/>
        <v>0</v>
      </c>
      <c r="CJ31" s="55" t="str">
        <f t="shared" si="5"/>
        <v/>
      </c>
      <c r="CK31" s="55" t="str">
        <f t="shared" si="6"/>
        <v/>
      </c>
      <c r="CL31" s="55" t="str">
        <f t="shared" si="7"/>
        <v/>
      </c>
    </row>
    <row r="32" spans="1:90" ht="15.75" customHeight="1" thickBot="1" x14ac:dyDescent="0.2">
      <c r="A32" s="51"/>
      <c r="B32" s="46">
        <v>3</v>
      </c>
      <c r="C32" s="46"/>
      <c r="D32" s="47" t="s">
        <v>51</v>
      </c>
      <c r="E32" s="48"/>
      <c r="F32" s="48"/>
      <c r="G32" s="48"/>
      <c r="H32" s="48"/>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S32" s="81"/>
      <c r="AT32" s="82"/>
      <c r="AU32" s="82"/>
      <c r="AV32" s="82"/>
      <c r="AW32" s="82"/>
      <c r="AX32" s="82"/>
      <c r="AY32" s="82"/>
      <c r="AZ32" s="82"/>
      <c r="BA32" s="83"/>
      <c r="BB32" s="84"/>
      <c r="BC32" s="82"/>
      <c r="BD32" s="82"/>
      <c r="BE32" s="82"/>
      <c r="BF32" s="82"/>
      <c r="BG32" s="83"/>
      <c r="BH32" s="78"/>
      <c r="BI32" s="79"/>
      <c r="BJ32" s="80"/>
      <c r="BK32" s="78"/>
      <c r="BL32" s="79"/>
      <c r="BM32" s="80"/>
      <c r="BN32" s="84"/>
      <c r="BO32" s="82"/>
      <c r="BP32" s="82"/>
      <c r="BQ32" s="82"/>
      <c r="BR32" s="83"/>
      <c r="BS32" s="84"/>
      <c r="BT32" s="82"/>
      <c r="BU32" s="82"/>
      <c r="BV32" s="82"/>
      <c r="BW32" s="82"/>
      <c r="BX32" s="82"/>
      <c r="BY32" s="83"/>
      <c r="BZ32" s="84"/>
      <c r="CA32" s="82"/>
      <c r="CB32" s="82"/>
      <c r="CC32" s="82"/>
      <c r="CD32" s="82"/>
      <c r="CE32" s="82"/>
      <c r="CF32" s="118"/>
      <c r="CG32" s="5"/>
      <c r="CH32" s="5"/>
      <c r="CI32" s="4">
        <f t="shared" si="4"/>
        <v>0</v>
      </c>
      <c r="CJ32" s="55" t="str">
        <f t="shared" si="5"/>
        <v/>
      </c>
      <c r="CK32" s="55" t="str">
        <f t="shared" si="6"/>
        <v/>
      </c>
      <c r="CL32" s="55" t="str">
        <f t="shared" si="7"/>
        <v/>
      </c>
    </row>
    <row r="33" spans="2:90" ht="15.75" customHeight="1" x14ac:dyDescent="0.15">
      <c r="B33" s="24" t="s">
        <v>12</v>
      </c>
      <c r="C33" s="25"/>
      <c r="D33" s="25"/>
      <c r="E33" s="25"/>
      <c r="F33" s="25"/>
      <c r="G33" s="26"/>
      <c r="H33" s="27" t="s">
        <v>54</v>
      </c>
      <c r="I33" s="25"/>
      <c r="J33" s="25"/>
      <c r="K33" s="25"/>
      <c r="L33" s="25"/>
      <c r="M33" s="25"/>
      <c r="N33" s="25"/>
      <c r="O33" s="25"/>
      <c r="P33" s="25"/>
      <c r="Q33" s="26"/>
      <c r="R33" s="27" t="s">
        <v>55</v>
      </c>
      <c r="S33" s="25"/>
      <c r="T33" s="25"/>
      <c r="U33" s="25"/>
      <c r="V33" s="25"/>
      <c r="W33" s="25"/>
      <c r="X33" s="25"/>
      <c r="Y33" s="25"/>
      <c r="Z33" s="25"/>
      <c r="AA33" s="25"/>
      <c r="AB33" s="26"/>
      <c r="AC33" s="27" t="s">
        <v>13</v>
      </c>
      <c r="AD33" s="25"/>
      <c r="AE33" s="25"/>
      <c r="AF33" s="25"/>
      <c r="AG33" s="25"/>
      <c r="AH33" s="25"/>
      <c r="AI33" s="25"/>
      <c r="AJ33" s="26"/>
      <c r="AK33" s="28" t="s">
        <v>14</v>
      </c>
      <c r="AL33" s="29"/>
      <c r="AM33" s="29"/>
      <c r="AN33" s="29"/>
      <c r="AO33" s="30"/>
      <c r="AS33" s="81"/>
      <c r="AT33" s="82"/>
      <c r="AU33" s="82"/>
      <c r="AV33" s="82"/>
      <c r="AW33" s="82"/>
      <c r="AX33" s="82"/>
      <c r="AY33" s="82"/>
      <c r="AZ33" s="82"/>
      <c r="BA33" s="83"/>
      <c r="BB33" s="84"/>
      <c r="BC33" s="82"/>
      <c r="BD33" s="82"/>
      <c r="BE33" s="82"/>
      <c r="BF33" s="82"/>
      <c r="BG33" s="83"/>
      <c r="BH33" s="78"/>
      <c r="BI33" s="79"/>
      <c r="BJ33" s="80"/>
      <c r="BK33" s="78"/>
      <c r="BL33" s="79"/>
      <c r="BM33" s="80"/>
      <c r="BN33" s="84"/>
      <c r="BO33" s="82"/>
      <c r="BP33" s="82"/>
      <c r="BQ33" s="82"/>
      <c r="BR33" s="83"/>
      <c r="BS33" s="84"/>
      <c r="BT33" s="82"/>
      <c r="BU33" s="82"/>
      <c r="BV33" s="82"/>
      <c r="BW33" s="82"/>
      <c r="BX33" s="82"/>
      <c r="BY33" s="83"/>
      <c r="BZ33" s="84"/>
      <c r="CA33" s="82"/>
      <c r="CB33" s="82"/>
      <c r="CC33" s="82"/>
      <c r="CD33" s="82"/>
      <c r="CE33" s="82"/>
      <c r="CF33" s="118"/>
      <c r="CI33" s="4">
        <f t="shared" si="4"/>
        <v>0</v>
      </c>
      <c r="CJ33" s="55" t="str">
        <f t="shared" si="5"/>
        <v/>
      </c>
      <c r="CK33" s="55" t="str">
        <f t="shared" si="6"/>
        <v/>
      </c>
      <c r="CL33" s="55" t="str">
        <f t="shared" si="7"/>
        <v/>
      </c>
    </row>
    <row r="34" spans="2:90" ht="15.75" customHeight="1" x14ac:dyDescent="0.15">
      <c r="B34" s="190"/>
      <c r="C34" s="71"/>
      <c r="D34" s="71"/>
      <c r="E34" s="71"/>
      <c r="F34" s="71"/>
      <c r="G34" s="72"/>
      <c r="H34" s="70" t="s">
        <v>45</v>
      </c>
      <c r="I34" s="71"/>
      <c r="J34" s="71"/>
      <c r="K34" s="71"/>
      <c r="L34" s="71"/>
      <c r="M34" s="71"/>
      <c r="N34" s="71"/>
      <c r="O34" s="71"/>
      <c r="P34" s="71"/>
      <c r="Q34" s="72"/>
      <c r="R34" s="70"/>
      <c r="S34" s="71"/>
      <c r="T34" s="71"/>
      <c r="U34" s="71"/>
      <c r="V34" s="71"/>
      <c r="W34" s="71"/>
      <c r="X34" s="71"/>
      <c r="Y34" s="71"/>
      <c r="Z34" s="71"/>
      <c r="AA34" s="71"/>
      <c r="AB34" s="72"/>
      <c r="AC34" s="70"/>
      <c r="AD34" s="71"/>
      <c r="AE34" s="71"/>
      <c r="AF34" s="71"/>
      <c r="AG34" s="71"/>
      <c r="AH34" s="71"/>
      <c r="AI34" s="71"/>
      <c r="AJ34" s="72"/>
      <c r="AK34" s="70"/>
      <c r="AL34" s="71"/>
      <c r="AM34" s="71"/>
      <c r="AN34" s="71"/>
      <c r="AO34" s="143"/>
      <c r="AS34" s="81"/>
      <c r="AT34" s="82"/>
      <c r="AU34" s="82"/>
      <c r="AV34" s="82"/>
      <c r="AW34" s="82"/>
      <c r="AX34" s="82"/>
      <c r="AY34" s="82"/>
      <c r="AZ34" s="82"/>
      <c r="BA34" s="83"/>
      <c r="BB34" s="84"/>
      <c r="BC34" s="82"/>
      <c r="BD34" s="82"/>
      <c r="BE34" s="82"/>
      <c r="BF34" s="82"/>
      <c r="BG34" s="83"/>
      <c r="BH34" s="78"/>
      <c r="BI34" s="79"/>
      <c r="BJ34" s="80"/>
      <c r="BK34" s="78"/>
      <c r="BL34" s="79"/>
      <c r="BM34" s="80"/>
      <c r="BN34" s="84"/>
      <c r="BO34" s="82"/>
      <c r="BP34" s="82"/>
      <c r="BQ34" s="82"/>
      <c r="BR34" s="83"/>
      <c r="BS34" s="84"/>
      <c r="BT34" s="82"/>
      <c r="BU34" s="82"/>
      <c r="BV34" s="82"/>
      <c r="BW34" s="82"/>
      <c r="BX34" s="82"/>
      <c r="BY34" s="83"/>
      <c r="BZ34" s="84"/>
      <c r="CA34" s="82"/>
      <c r="CB34" s="82"/>
      <c r="CC34" s="82"/>
      <c r="CD34" s="82"/>
      <c r="CE34" s="82"/>
      <c r="CF34" s="118"/>
      <c r="CI34" s="4">
        <f t="shared" si="4"/>
        <v>0</v>
      </c>
      <c r="CJ34" s="55" t="str">
        <f t="shared" si="5"/>
        <v/>
      </c>
      <c r="CK34" s="55" t="str">
        <f t="shared" si="6"/>
        <v/>
      </c>
      <c r="CL34" s="55" t="str">
        <f t="shared" si="7"/>
        <v/>
      </c>
    </row>
    <row r="35" spans="2:90" ht="15.75" customHeight="1" thickBot="1" x14ac:dyDescent="0.2">
      <c r="B35" s="191"/>
      <c r="C35" s="74"/>
      <c r="D35" s="74"/>
      <c r="E35" s="74"/>
      <c r="F35" s="74"/>
      <c r="G35" s="75"/>
      <c r="H35" s="73"/>
      <c r="I35" s="74"/>
      <c r="J35" s="74"/>
      <c r="K35" s="74"/>
      <c r="L35" s="74"/>
      <c r="M35" s="74"/>
      <c r="N35" s="74"/>
      <c r="O35" s="74"/>
      <c r="P35" s="74"/>
      <c r="Q35" s="75"/>
      <c r="R35" s="73"/>
      <c r="S35" s="74"/>
      <c r="T35" s="74"/>
      <c r="U35" s="74"/>
      <c r="V35" s="74"/>
      <c r="W35" s="74"/>
      <c r="X35" s="74"/>
      <c r="Y35" s="74"/>
      <c r="Z35" s="74"/>
      <c r="AA35" s="74"/>
      <c r="AB35" s="75"/>
      <c r="AC35" s="73"/>
      <c r="AD35" s="74"/>
      <c r="AE35" s="74"/>
      <c r="AF35" s="74"/>
      <c r="AG35" s="74"/>
      <c r="AH35" s="74"/>
      <c r="AI35" s="74"/>
      <c r="AJ35" s="75"/>
      <c r="AK35" s="73"/>
      <c r="AL35" s="74"/>
      <c r="AM35" s="74"/>
      <c r="AN35" s="74"/>
      <c r="AO35" s="144"/>
      <c r="AS35" s="81"/>
      <c r="AT35" s="82"/>
      <c r="AU35" s="82"/>
      <c r="AV35" s="82"/>
      <c r="AW35" s="82"/>
      <c r="AX35" s="82"/>
      <c r="AY35" s="82"/>
      <c r="AZ35" s="82"/>
      <c r="BA35" s="83"/>
      <c r="BB35" s="84"/>
      <c r="BC35" s="82"/>
      <c r="BD35" s="82"/>
      <c r="BE35" s="82"/>
      <c r="BF35" s="82"/>
      <c r="BG35" s="83"/>
      <c r="BH35" s="78"/>
      <c r="BI35" s="79"/>
      <c r="BJ35" s="80"/>
      <c r="BK35" s="78"/>
      <c r="BL35" s="79"/>
      <c r="BM35" s="80"/>
      <c r="BN35" s="84"/>
      <c r="BO35" s="82"/>
      <c r="BP35" s="82"/>
      <c r="BQ35" s="82"/>
      <c r="BR35" s="83"/>
      <c r="BS35" s="84"/>
      <c r="BT35" s="82"/>
      <c r="BU35" s="82"/>
      <c r="BV35" s="82"/>
      <c r="BW35" s="82"/>
      <c r="BX35" s="82"/>
      <c r="BY35" s="83"/>
      <c r="BZ35" s="84"/>
      <c r="CA35" s="82"/>
      <c r="CB35" s="82"/>
      <c r="CC35" s="82"/>
      <c r="CD35" s="82"/>
      <c r="CE35" s="82"/>
      <c r="CF35" s="118"/>
      <c r="CG35" s="5"/>
      <c r="CH35" s="5"/>
      <c r="CI35" s="4">
        <f t="shared" si="4"/>
        <v>0</v>
      </c>
      <c r="CJ35" s="55" t="str">
        <f t="shared" si="5"/>
        <v/>
      </c>
      <c r="CK35" s="55" t="str">
        <f t="shared" si="6"/>
        <v/>
      </c>
      <c r="CL35" s="55" t="str">
        <f t="shared" si="7"/>
        <v/>
      </c>
    </row>
    <row r="36" spans="2:90" ht="15.75" customHeight="1" thickBot="1" x14ac:dyDescent="0.2">
      <c r="B36" s="41">
        <v>4</v>
      </c>
      <c r="C36" s="41"/>
      <c r="D36" s="43" t="s">
        <v>16</v>
      </c>
      <c r="E36" s="41"/>
      <c r="F36" s="41"/>
      <c r="G36" s="41"/>
      <c r="H36" s="41"/>
      <c r="I36" s="41"/>
      <c r="J36" s="41"/>
      <c r="K36" s="41"/>
      <c r="L36" s="41"/>
      <c r="M36" s="41"/>
      <c r="N36" s="41"/>
      <c r="O36" s="45"/>
      <c r="P36" s="45"/>
      <c r="Q36" s="45"/>
      <c r="R36" s="45"/>
      <c r="S36" s="45"/>
      <c r="T36" s="45"/>
      <c r="U36" s="42"/>
      <c r="V36" s="41"/>
      <c r="W36" s="42"/>
      <c r="X36" s="42"/>
      <c r="Y36" s="42"/>
      <c r="Z36" s="42"/>
      <c r="AA36" s="42"/>
      <c r="AB36" s="42"/>
      <c r="AC36" s="42"/>
      <c r="AD36" s="42"/>
      <c r="AE36" s="42"/>
      <c r="AF36" s="42"/>
      <c r="AG36" s="42"/>
      <c r="AH36" s="42"/>
      <c r="AI36" s="42"/>
      <c r="AJ36" s="41"/>
      <c r="AK36" s="45"/>
      <c r="AL36" s="45"/>
      <c r="AM36" s="45"/>
      <c r="AN36" s="45"/>
      <c r="AO36" s="45"/>
      <c r="AS36" s="81"/>
      <c r="AT36" s="82"/>
      <c r="AU36" s="82"/>
      <c r="AV36" s="82"/>
      <c r="AW36" s="82"/>
      <c r="AX36" s="82"/>
      <c r="AY36" s="82"/>
      <c r="AZ36" s="82"/>
      <c r="BA36" s="83"/>
      <c r="BB36" s="84"/>
      <c r="BC36" s="82"/>
      <c r="BD36" s="82"/>
      <c r="BE36" s="82"/>
      <c r="BF36" s="82"/>
      <c r="BG36" s="83"/>
      <c r="BH36" s="78"/>
      <c r="BI36" s="79"/>
      <c r="BJ36" s="80"/>
      <c r="BK36" s="78"/>
      <c r="BL36" s="79"/>
      <c r="BM36" s="80"/>
      <c r="BN36" s="84"/>
      <c r="BO36" s="82"/>
      <c r="BP36" s="82"/>
      <c r="BQ36" s="82"/>
      <c r="BR36" s="83"/>
      <c r="BS36" s="84"/>
      <c r="BT36" s="82"/>
      <c r="BU36" s="82"/>
      <c r="BV36" s="82"/>
      <c r="BW36" s="82"/>
      <c r="BX36" s="82"/>
      <c r="BY36" s="83"/>
      <c r="BZ36" s="84"/>
      <c r="CA36" s="82"/>
      <c r="CB36" s="82"/>
      <c r="CC36" s="82"/>
      <c r="CD36" s="82"/>
      <c r="CE36" s="82"/>
      <c r="CF36" s="118"/>
      <c r="CG36" s="5"/>
      <c r="CH36" s="5"/>
      <c r="CI36" s="4">
        <f t="shared" si="4"/>
        <v>0</v>
      </c>
      <c r="CJ36" s="55" t="str">
        <f t="shared" si="5"/>
        <v/>
      </c>
      <c r="CK36" s="55" t="str">
        <f t="shared" si="6"/>
        <v/>
      </c>
      <c r="CL36" s="55" t="str">
        <f t="shared" si="7"/>
        <v/>
      </c>
    </row>
    <row r="37" spans="2:90" ht="15.75" customHeight="1" x14ac:dyDescent="0.15">
      <c r="B37" s="101" t="s">
        <v>15</v>
      </c>
      <c r="C37" s="102"/>
      <c r="D37" s="102"/>
      <c r="E37" s="102"/>
      <c r="F37" s="102"/>
      <c r="G37" s="102"/>
      <c r="H37" s="102"/>
      <c r="I37" s="102"/>
      <c r="J37" s="102" t="s">
        <v>17</v>
      </c>
      <c r="K37" s="102"/>
      <c r="L37" s="102"/>
      <c r="M37" s="102"/>
      <c r="N37" s="102"/>
      <c r="O37" s="102"/>
      <c r="P37" s="102"/>
      <c r="Q37" s="102"/>
      <c r="R37" s="102"/>
      <c r="S37" s="102" t="s">
        <v>18</v>
      </c>
      <c r="T37" s="102"/>
      <c r="U37" s="102"/>
      <c r="V37" s="102"/>
      <c r="W37" s="102"/>
      <c r="X37" s="102"/>
      <c r="Y37" s="102"/>
      <c r="Z37" s="102"/>
      <c r="AA37" s="102"/>
      <c r="AB37" s="86" t="s">
        <v>56</v>
      </c>
      <c r="AC37" s="86"/>
      <c r="AD37" s="86"/>
      <c r="AE37" s="86"/>
      <c r="AF37" s="86"/>
      <c r="AG37" s="86"/>
      <c r="AH37" s="86"/>
      <c r="AI37" s="86"/>
      <c r="AJ37" s="86"/>
      <c r="AK37" s="86"/>
      <c r="AL37" s="89"/>
      <c r="AM37" s="89"/>
      <c r="AN37" s="89"/>
      <c r="AO37" s="90"/>
      <c r="AS37" s="81"/>
      <c r="AT37" s="82"/>
      <c r="AU37" s="82"/>
      <c r="AV37" s="82"/>
      <c r="AW37" s="82"/>
      <c r="AX37" s="82"/>
      <c r="AY37" s="82"/>
      <c r="AZ37" s="82"/>
      <c r="BA37" s="83"/>
      <c r="BB37" s="84"/>
      <c r="BC37" s="82"/>
      <c r="BD37" s="82"/>
      <c r="BE37" s="82"/>
      <c r="BF37" s="82"/>
      <c r="BG37" s="83"/>
      <c r="BH37" s="78"/>
      <c r="BI37" s="79"/>
      <c r="BJ37" s="80"/>
      <c r="BK37" s="78"/>
      <c r="BL37" s="79"/>
      <c r="BM37" s="80"/>
      <c r="BN37" s="84"/>
      <c r="BO37" s="82"/>
      <c r="BP37" s="82"/>
      <c r="BQ37" s="82"/>
      <c r="BR37" s="83"/>
      <c r="BS37" s="84"/>
      <c r="BT37" s="82"/>
      <c r="BU37" s="82"/>
      <c r="BV37" s="82"/>
      <c r="BW37" s="82"/>
      <c r="BX37" s="82"/>
      <c r="BY37" s="83"/>
      <c r="BZ37" s="84"/>
      <c r="CA37" s="82"/>
      <c r="CB37" s="82"/>
      <c r="CC37" s="82"/>
      <c r="CD37" s="82"/>
      <c r="CE37" s="82"/>
      <c r="CF37" s="118"/>
      <c r="CG37" s="5"/>
      <c r="CH37" s="5"/>
      <c r="CI37" s="4">
        <f t="shared" si="4"/>
        <v>0</v>
      </c>
      <c r="CJ37" s="55" t="str">
        <f t="shared" si="5"/>
        <v/>
      </c>
      <c r="CK37" s="55" t="str">
        <f t="shared" si="6"/>
        <v/>
      </c>
      <c r="CL37" s="55" t="str">
        <f t="shared" si="7"/>
        <v/>
      </c>
    </row>
    <row r="38" spans="2:90" ht="15.75" customHeight="1" x14ac:dyDescent="0.15">
      <c r="B38" s="103"/>
      <c r="C38" s="104"/>
      <c r="D38" s="104"/>
      <c r="E38" s="104"/>
      <c r="F38" s="104"/>
      <c r="G38" s="104"/>
      <c r="H38" s="104"/>
      <c r="I38" s="104"/>
      <c r="J38" s="85"/>
      <c r="K38" s="85"/>
      <c r="L38" s="85"/>
      <c r="M38" s="85"/>
      <c r="N38" s="85"/>
      <c r="O38" s="85"/>
      <c r="P38" s="85"/>
      <c r="Q38" s="85"/>
      <c r="R38" s="85"/>
      <c r="S38" s="85"/>
      <c r="T38" s="85"/>
      <c r="U38" s="85"/>
      <c r="V38" s="85"/>
      <c r="W38" s="85"/>
      <c r="X38" s="85"/>
      <c r="Y38" s="85"/>
      <c r="Z38" s="85"/>
      <c r="AA38" s="85"/>
      <c r="AB38" s="87"/>
      <c r="AC38" s="87"/>
      <c r="AD38" s="87"/>
      <c r="AE38" s="87"/>
      <c r="AF38" s="87"/>
      <c r="AG38" s="87"/>
      <c r="AH38" s="87"/>
      <c r="AI38" s="87"/>
      <c r="AJ38" s="87"/>
      <c r="AK38" s="87"/>
      <c r="AL38" s="91"/>
      <c r="AM38" s="91"/>
      <c r="AN38" s="91"/>
      <c r="AO38" s="92"/>
      <c r="AS38" s="81"/>
      <c r="AT38" s="82"/>
      <c r="AU38" s="82"/>
      <c r="AV38" s="82"/>
      <c r="AW38" s="82"/>
      <c r="AX38" s="82"/>
      <c r="AY38" s="82"/>
      <c r="AZ38" s="82"/>
      <c r="BA38" s="83"/>
      <c r="BB38" s="84"/>
      <c r="BC38" s="82"/>
      <c r="BD38" s="82"/>
      <c r="BE38" s="82"/>
      <c r="BF38" s="82"/>
      <c r="BG38" s="83"/>
      <c r="BH38" s="78"/>
      <c r="BI38" s="79"/>
      <c r="BJ38" s="80"/>
      <c r="BK38" s="78"/>
      <c r="BL38" s="79"/>
      <c r="BM38" s="80"/>
      <c r="BN38" s="84"/>
      <c r="BO38" s="82"/>
      <c r="BP38" s="82"/>
      <c r="BQ38" s="82"/>
      <c r="BR38" s="83"/>
      <c r="BS38" s="84"/>
      <c r="BT38" s="82"/>
      <c r="BU38" s="82"/>
      <c r="BV38" s="82"/>
      <c r="BW38" s="82"/>
      <c r="BX38" s="82"/>
      <c r="BY38" s="83"/>
      <c r="BZ38" s="84"/>
      <c r="CA38" s="82"/>
      <c r="CB38" s="82"/>
      <c r="CC38" s="82"/>
      <c r="CD38" s="82"/>
      <c r="CE38" s="82"/>
      <c r="CF38" s="118"/>
      <c r="CG38" s="5"/>
      <c r="CH38" s="5"/>
      <c r="CI38" s="4">
        <f t="shared" si="4"/>
        <v>0</v>
      </c>
      <c r="CJ38" s="55" t="str">
        <f t="shared" si="5"/>
        <v/>
      </c>
      <c r="CK38" s="55" t="str">
        <f t="shared" si="6"/>
        <v/>
      </c>
      <c r="CL38" s="55" t="str">
        <f t="shared" si="7"/>
        <v/>
      </c>
    </row>
    <row r="39" spans="2:90" ht="15.75" customHeight="1" thickBot="1" x14ac:dyDescent="0.2">
      <c r="B39" s="103"/>
      <c r="C39" s="104"/>
      <c r="D39" s="104"/>
      <c r="E39" s="104"/>
      <c r="F39" s="104"/>
      <c r="G39" s="104"/>
      <c r="H39" s="104"/>
      <c r="I39" s="104"/>
      <c r="J39" s="85"/>
      <c r="K39" s="85"/>
      <c r="L39" s="85"/>
      <c r="M39" s="85"/>
      <c r="N39" s="85"/>
      <c r="O39" s="85"/>
      <c r="P39" s="85"/>
      <c r="Q39" s="85"/>
      <c r="R39" s="85"/>
      <c r="S39" s="85"/>
      <c r="T39" s="85"/>
      <c r="U39" s="85"/>
      <c r="V39" s="85"/>
      <c r="W39" s="85"/>
      <c r="X39" s="85"/>
      <c r="Y39" s="85"/>
      <c r="Z39" s="85"/>
      <c r="AA39" s="85"/>
      <c r="AB39" s="88"/>
      <c r="AC39" s="88"/>
      <c r="AD39" s="88"/>
      <c r="AE39" s="88"/>
      <c r="AF39" s="88"/>
      <c r="AG39" s="88"/>
      <c r="AH39" s="88"/>
      <c r="AI39" s="88"/>
      <c r="AJ39" s="88"/>
      <c r="AK39" s="88"/>
      <c r="AL39" s="93"/>
      <c r="AM39" s="93"/>
      <c r="AN39" s="93"/>
      <c r="AO39" s="94"/>
      <c r="AS39" s="123"/>
      <c r="AT39" s="120"/>
      <c r="AU39" s="120"/>
      <c r="AV39" s="120"/>
      <c r="AW39" s="120"/>
      <c r="AX39" s="120"/>
      <c r="AY39" s="120"/>
      <c r="AZ39" s="120"/>
      <c r="BA39" s="121"/>
      <c r="BB39" s="119"/>
      <c r="BC39" s="120"/>
      <c r="BD39" s="120"/>
      <c r="BE39" s="120"/>
      <c r="BF39" s="120"/>
      <c r="BG39" s="121"/>
      <c r="BH39" s="124"/>
      <c r="BI39" s="125"/>
      <c r="BJ39" s="126"/>
      <c r="BK39" s="124"/>
      <c r="BL39" s="125"/>
      <c r="BM39" s="126"/>
      <c r="BN39" s="119"/>
      <c r="BO39" s="120"/>
      <c r="BP39" s="120"/>
      <c r="BQ39" s="120"/>
      <c r="BR39" s="121"/>
      <c r="BS39" s="119"/>
      <c r="BT39" s="120"/>
      <c r="BU39" s="120"/>
      <c r="BV39" s="120"/>
      <c r="BW39" s="120"/>
      <c r="BX39" s="120"/>
      <c r="BY39" s="121"/>
      <c r="BZ39" s="119"/>
      <c r="CA39" s="120"/>
      <c r="CB39" s="120"/>
      <c r="CC39" s="120"/>
      <c r="CD39" s="120"/>
      <c r="CE39" s="120"/>
      <c r="CF39" s="122"/>
      <c r="CG39" s="5"/>
      <c r="CH39" s="5"/>
      <c r="CI39" s="4">
        <f t="shared" si="4"/>
        <v>0</v>
      </c>
      <c r="CJ39" s="55" t="str">
        <f t="shared" si="5"/>
        <v/>
      </c>
      <c r="CK39" s="55" t="str">
        <f t="shared" si="6"/>
        <v/>
      </c>
      <c r="CL39" s="55" t="str">
        <f t="shared" si="7"/>
        <v/>
      </c>
    </row>
    <row r="40" spans="2:90" ht="15.75" customHeight="1" thickTop="1" x14ac:dyDescent="0.15">
      <c r="B40" s="31" t="s">
        <v>21</v>
      </c>
      <c r="C40" s="52"/>
      <c r="D40" s="52"/>
      <c r="E40" s="52"/>
      <c r="F40" s="52"/>
      <c r="G40" s="52"/>
      <c r="H40" s="52"/>
      <c r="I40" s="52"/>
      <c r="J40" s="52"/>
      <c r="K40" s="32"/>
      <c r="L40" s="33"/>
      <c r="M40" s="95"/>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N40" s="96"/>
      <c r="AO40" s="97"/>
      <c r="AS40" s="127" t="str">
        <f>IF(SUM(BC40:CF41)&lt;=0,"小計     　    ㎡ ",SUM(BC40:CF41))</f>
        <v xml:space="preserve">小計     　    ㎡ </v>
      </c>
      <c r="AT40" s="128"/>
      <c r="AU40" s="128"/>
      <c r="AV40" s="128"/>
      <c r="AW40" s="128"/>
      <c r="AX40" s="128"/>
      <c r="AY40" s="128"/>
      <c r="AZ40" s="128"/>
      <c r="BA40" s="128"/>
      <c r="BB40" s="128"/>
      <c r="BC40" s="131" t="str">
        <f>IF(SUM(CJ24:CJ39)&lt;=0,"（田　　　 　　　㎡・",SUM(CJ24:CJ39))</f>
        <v>（田　　　 　　　㎡・</v>
      </c>
      <c r="BD40" s="131"/>
      <c r="BE40" s="131"/>
      <c r="BF40" s="131"/>
      <c r="BG40" s="131"/>
      <c r="BH40" s="131"/>
      <c r="BI40" s="131"/>
      <c r="BJ40" s="131"/>
      <c r="BK40" s="131"/>
      <c r="BL40" s="131"/>
      <c r="BM40" s="133" t="str">
        <f>IF(SUM(CK24:CK39)&lt;=0,"畑　　　 　　　㎡・",SUM(CK24:CK39))</f>
        <v>畑　　　 　　　㎡・</v>
      </c>
      <c r="BN40" s="133"/>
      <c r="BO40" s="133"/>
      <c r="BP40" s="133"/>
      <c r="BQ40" s="133"/>
      <c r="BR40" s="133"/>
      <c r="BS40" s="133"/>
      <c r="BT40" s="133"/>
      <c r="BU40" s="133"/>
      <c r="BV40" s="135" t="str">
        <f>IF(SUM(CL24:CL39)&lt;=0,"採草放牧地　　 　　㎡）",SUM(CL24:CL39))</f>
        <v>採草放牧地　　 　　㎡）</v>
      </c>
      <c r="BW40" s="135"/>
      <c r="BX40" s="135"/>
      <c r="BY40" s="135"/>
      <c r="BZ40" s="135"/>
      <c r="CA40" s="135"/>
      <c r="CB40" s="135"/>
      <c r="CC40" s="135"/>
      <c r="CD40" s="135"/>
      <c r="CE40" s="135"/>
      <c r="CF40" s="136"/>
      <c r="CG40" s="5"/>
      <c r="CH40" s="5"/>
    </row>
    <row r="41" spans="2:90" ht="15.75" customHeight="1" thickBot="1" x14ac:dyDescent="0.2">
      <c r="B41" s="34" t="s">
        <v>82</v>
      </c>
      <c r="C41" s="53"/>
      <c r="D41" s="53"/>
      <c r="E41" s="53"/>
      <c r="F41" s="53"/>
      <c r="G41" s="53"/>
      <c r="H41" s="53"/>
      <c r="I41" s="53"/>
      <c r="J41" s="53"/>
      <c r="K41" s="35"/>
      <c r="L41" s="36"/>
      <c r="M41" s="98"/>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100"/>
      <c r="AS41" s="129"/>
      <c r="AT41" s="130"/>
      <c r="AU41" s="130"/>
      <c r="AV41" s="130"/>
      <c r="AW41" s="130"/>
      <c r="AX41" s="130"/>
      <c r="AY41" s="130"/>
      <c r="AZ41" s="130"/>
      <c r="BA41" s="130"/>
      <c r="BB41" s="130"/>
      <c r="BC41" s="132"/>
      <c r="BD41" s="132"/>
      <c r="BE41" s="132"/>
      <c r="BF41" s="132"/>
      <c r="BG41" s="132"/>
      <c r="BH41" s="132"/>
      <c r="BI41" s="132"/>
      <c r="BJ41" s="132"/>
      <c r="BK41" s="132"/>
      <c r="BL41" s="132"/>
      <c r="BM41" s="134"/>
      <c r="BN41" s="134"/>
      <c r="BO41" s="134"/>
      <c r="BP41" s="134"/>
      <c r="BQ41" s="134"/>
      <c r="BR41" s="134"/>
      <c r="BS41" s="134"/>
      <c r="BT41" s="134"/>
      <c r="BU41" s="134"/>
      <c r="BV41" s="137"/>
      <c r="BW41" s="137"/>
      <c r="BX41" s="137"/>
      <c r="BY41" s="137"/>
      <c r="BZ41" s="137"/>
      <c r="CA41" s="137"/>
      <c r="CB41" s="137"/>
      <c r="CC41" s="137"/>
      <c r="CD41" s="137"/>
      <c r="CE41" s="137"/>
      <c r="CF41" s="138"/>
      <c r="CG41" s="5"/>
      <c r="CH41" s="5"/>
    </row>
    <row r="42" spans="2:90" ht="15.75" customHeight="1" thickBot="1" x14ac:dyDescent="0.2">
      <c r="B42" s="44">
        <v>5</v>
      </c>
      <c r="C42" s="44"/>
      <c r="D42" s="49" t="s">
        <v>50</v>
      </c>
      <c r="E42" s="44"/>
      <c r="F42" s="44"/>
      <c r="G42" s="44"/>
      <c r="H42" s="44"/>
      <c r="I42" s="44"/>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CG42" s="5"/>
      <c r="CH42" s="5"/>
    </row>
    <row r="43" spans="2:90" ht="15.75" customHeight="1" x14ac:dyDescent="0.15">
      <c r="B43" s="184"/>
      <c r="C43" s="185"/>
      <c r="D43" s="185"/>
      <c r="E43" s="185"/>
      <c r="F43" s="185"/>
      <c r="G43" s="185"/>
      <c r="H43" s="185"/>
      <c r="I43" s="185"/>
      <c r="J43" s="185"/>
      <c r="K43" s="185"/>
      <c r="L43" s="185"/>
      <c r="M43" s="185"/>
      <c r="N43" s="185"/>
      <c r="O43" s="185"/>
      <c r="P43" s="185"/>
      <c r="Q43" s="185"/>
      <c r="R43" s="185"/>
      <c r="S43" s="185"/>
      <c r="T43" s="185"/>
      <c r="U43" s="185"/>
      <c r="V43" s="185"/>
      <c r="W43" s="185"/>
      <c r="X43" s="185"/>
      <c r="Y43" s="185"/>
      <c r="Z43" s="185"/>
      <c r="AA43" s="185"/>
      <c r="AB43" s="185"/>
      <c r="AC43" s="185"/>
      <c r="AD43" s="185"/>
      <c r="AE43" s="185"/>
      <c r="AF43" s="185"/>
      <c r="AG43" s="185"/>
      <c r="AH43" s="185"/>
      <c r="AI43" s="185"/>
      <c r="AJ43" s="185"/>
      <c r="AK43" s="185"/>
      <c r="AL43" s="185"/>
      <c r="AM43" s="185"/>
      <c r="AN43" s="185"/>
      <c r="AO43" s="186"/>
      <c r="AT43" s="40" t="s">
        <v>62</v>
      </c>
      <c r="AU43" s="41"/>
      <c r="AV43" s="41"/>
      <c r="AW43" s="41"/>
      <c r="AX43" s="41"/>
      <c r="AY43" s="41"/>
      <c r="AZ43" s="41"/>
      <c r="BA43" s="41"/>
      <c r="BB43" s="41"/>
      <c r="BC43" s="41"/>
      <c r="BD43" s="41"/>
      <c r="BE43" s="41"/>
      <c r="BF43" s="41"/>
      <c r="BG43" s="41"/>
      <c r="BH43" s="41"/>
      <c r="BI43" s="41"/>
      <c r="BJ43" s="41"/>
      <c r="BK43" s="41"/>
      <c r="BL43" s="41"/>
      <c r="BM43" s="41"/>
      <c r="BN43" s="41"/>
      <c r="BO43" s="41"/>
      <c r="BP43" s="41"/>
      <c r="BQ43" s="41"/>
      <c r="BR43" s="41"/>
      <c r="BS43" s="41"/>
      <c r="BT43" s="41"/>
      <c r="BU43" s="41"/>
      <c r="BV43" s="41"/>
      <c r="BW43" s="41"/>
      <c r="BX43" s="41"/>
      <c r="BY43" s="41"/>
      <c r="BZ43" s="41"/>
      <c r="CA43" s="41"/>
      <c r="CB43" s="41"/>
      <c r="CC43" s="41"/>
      <c r="CD43" s="41"/>
      <c r="CE43" s="41"/>
      <c r="CF43" s="41"/>
      <c r="CG43" s="5"/>
      <c r="CH43" s="5"/>
    </row>
    <row r="44" spans="2:90" ht="15.75" customHeight="1" thickBot="1" x14ac:dyDescent="0.2">
      <c r="B44" s="187"/>
      <c r="C44" s="188"/>
      <c r="D44" s="188"/>
      <c r="E44" s="188"/>
      <c r="F44" s="188"/>
      <c r="G44" s="188"/>
      <c r="H44" s="188"/>
      <c r="I44" s="188"/>
      <c r="J44" s="188"/>
      <c r="K44" s="188"/>
      <c r="L44" s="188"/>
      <c r="M44" s="188"/>
      <c r="N44" s="188"/>
      <c r="O44" s="188"/>
      <c r="P44" s="188"/>
      <c r="Q44" s="188"/>
      <c r="R44" s="188"/>
      <c r="S44" s="188"/>
      <c r="T44" s="188"/>
      <c r="U44" s="188"/>
      <c r="V44" s="188"/>
      <c r="W44" s="188"/>
      <c r="X44" s="188"/>
      <c r="Y44" s="188"/>
      <c r="Z44" s="188"/>
      <c r="AA44" s="188"/>
      <c r="AB44" s="188"/>
      <c r="AC44" s="188"/>
      <c r="AD44" s="188"/>
      <c r="AE44" s="188"/>
      <c r="AF44" s="188"/>
      <c r="AG44" s="188"/>
      <c r="AH44" s="188"/>
      <c r="AI44" s="188"/>
      <c r="AJ44" s="188"/>
      <c r="AK44" s="188"/>
      <c r="AL44" s="188"/>
      <c r="AM44" s="188"/>
      <c r="AN44" s="188"/>
      <c r="AO44" s="189"/>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1"/>
      <c r="BR44" s="41"/>
      <c r="BS44" s="41"/>
      <c r="BT44" s="41"/>
      <c r="BU44" s="41"/>
      <c r="BV44" s="41"/>
      <c r="BW44" s="41"/>
      <c r="BX44" s="41"/>
      <c r="BY44" s="41"/>
      <c r="BZ44" s="41"/>
      <c r="CA44" s="41"/>
      <c r="CB44" s="41"/>
      <c r="CC44" s="41"/>
      <c r="CD44" s="41"/>
      <c r="CE44" s="41"/>
      <c r="CF44" s="41"/>
    </row>
    <row r="45" spans="2:90" ht="15.75" customHeight="1" x14ac:dyDescent="0.15">
      <c r="B45" s="42" t="s">
        <v>19</v>
      </c>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S45" s="1"/>
      <c r="AT45" s="41" t="s">
        <v>63</v>
      </c>
      <c r="AU45" s="41"/>
      <c r="AV45" s="41"/>
      <c r="AW45" s="41"/>
      <c r="AX45" s="41"/>
      <c r="AY45" s="41"/>
      <c r="AZ45" s="41"/>
      <c r="BA45" s="41"/>
      <c r="BB45" s="41" t="s">
        <v>64</v>
      </c>
      <c r="BC45" s="41"/>
      <c r="BD45" s="41"/>
      <c r="BE45" s="41"/>
      <c r="BF45" s="41"/>
      <c r="BG45" s="41"/>
      <c r="BH45" s="41"/>
      <c r="BI45" s="41"/>
      <c r="BJ45" s="41" t="s">
        <v>66</v>
      </c>
      <c r="BK45" s="41"/>
      <c r="BL45" s="41"/>
      <c r="BM45" s="41"/>
      <c r="BN45" s="41"/>
      <c r="BO45" s="41"/>
      <c r="BP45" s="41"/>
      <c r="BQ45" s="41"/>
      <c r="BR45" s="41"/>
      <c r="BS45" s="41"/>
      <c r="BT45" s="41"/>
      <c r="BU45" s="41"/>
      <c r="BV45" s="41"/>
      <c r="BW45" s="41"/>
      <c r="BX45" s="41"/>
      <c r="BY45" s="41"/>
      <c r="BZ45" s="41"/>
      <c r="CA45" s="41"/>
      <c r="CB45" s="41"/>
      <c r="CC45" s="41"/>
      <c r="CD45" s="41"/>
      <c r="CE45" s="41"/>
      <c r="CF45" s="41"/>
    </row>
    <row r="46" spans="2:90" ht="15.75" customHeight="1" x14ac:dyDescent="0.15">
      <c r="B46" s="178" t="s">
        <v>78</v>
      </c>
      <c r="C46" s="178"/>
      <c r="D46" s="63" t="s">
        <v>77</v>
      </c>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S46" s="1"/>
      <c r="AT46" s="41" t="s">
        <v>65</v>
      </c>
      <c r="AU46" s="41"/>
      <c r="AV46" s="41"/>
      <c r="AW46" s="41"/>
      <c r="AX46" s="41"/>
      <c r="AY46" s="41"/>
      <c r="AZ46" s="41"/>
      <c r="BA46" s="41"/>
      <c r="BB46" s="41"/>
      <c r="BC46" s="41"/>
      <c r="BD46" s="41"/>
      <c r="BE46" s="41"/>
      <c r="BF46" s="41" t="s">
        <v>67</v>
      </c>
      <c r="BG46" s="41"/>
      <c r="BH46" s="41"/>
      <c r="BI46" s="41"/>
      <c r="BJ46" s="41"/>
      <c r="BK46" s="41"/>
      <c r="BL46" s="41"/>
      <c r="BM46" s="41"/>
      <c r="BN46" s="41"/>
      <c r="BO46" s="41"/>
      <c r="BP46" s="41"/>
      <c r="BQ46" s="41"/>
      <c r="BR46" s="41"/>
      <c r="BS46" s="41"/>
      <c r="BT46" s="41" t="s">
        <v>68</v>
      </c>
      <c r="BU46" s="41"/>
      <c r="BV46" s="41"/>
      <c r="BW46" s="41"/>
      <c r="BX46" s="41"/>
      <c r="BY46" s="41"/>
      <c r="BZ46" s="41"/>
      <c r="CA46" s="41"/>
      <c r="CB46" s="41"/>
      <c r="CC46" s="41"/>
      <c r="CD46" s="41"/>
      <c r="CE46" s="41"/>
      <c r="CF46" s="41"/>
      <c r="CI46" s="3"/>
      <c r="CJ46" s="4"/>
    </row>
    <row r="47" spans="2:90" ht="15.75" customHeight="1" x14ac:dyDescent="0.15">
      <c r="B47" s="195" t="s">
        <v>79</v>
      </c>
      <c r="C47" s="195"/>
      <c r="D47" s="63" t="s">
        <v>83</v>
      </c>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S47" s="1"/>
      <c r="AT47" s="41"/>
      <c r="AU47" s="41"/>
      <c r="AV47" s="41"/>
      <c r="AW47" s="41"/>
      <c r="AX47" s="41"/>
      <c r="AY47" s="41"/>
      <c r="AZ47" s="41"/>
      <c r="BA47" s="41"/>
      <c r="BB47" s="41"/>
      <c r="BC47" s="41"/>
      <c r="BD47" s="41"/>
      <c r="BE47" s="41"/>
      <c r="BF47" s="41"/>
      <c r="BG47" s="41"/>
      <c r="BH47" s="41"/>
      <c r="BI47" s="41"/>
      <c r="BJ47" s="41"/>
      <c r="BK47" s="41"/>
      <c r="BL47" s="41"/>
      <c r="BM47" s="41"/>
      <c r="BN47" s="41"/>
      <c r="BO47" s="41"/>
      <c r="BP47" s="41"/>
      <c r="BQ47" s="41"/>
      <c r="BR47" s="41"/>
      <c r="BS47" s="41"/>
      <c r="BT47" s="41"/>
      <c r="BU47" s="41"/>
      <c r="BV47" s="41"/>
      <c r="BW47" s="41"/>
      <c r="BX47" s="41"/>
      <c r="BY47" s="41"/>
      <c r="BZ47" s="41"/>
      <c r="CA47" s="41"/>
      <c r="CB47" s="41"/>
      <c r="CC47" s="41"/>
      <c r="CD47" s="41"/>
      <c r="CE47" s="41"/>
      <c r="CF47" s="41"/>
    </row>
    <row r="48" spans="2:90" ht="15.75" customHeight="1" x14ac:dyDescent="0.15">
      <c r="B48" s="195"/>
      <c r="C48" s="195"/>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S48" s="1"/>
      <c r="AT48" s="41" t="s">
        <v>69</v>
      </c>
      <c r="AU48" s="41"/>
      <c r="AV48" s="41"/>
      <c r="AW48" s="41"/>
      <c r="AX48" s="41"/>
      <c r="AY48" s="41"/>
      <c r="AZ48" s="41"/>
      <c r="BA48" s="41" t="s">
        <v>70</v>
      </c>
      <c r="BB48" s="41"/>
      <c r="BC48" s="41"/>
      <c r="BD48" s="41"/>
      <c r="BE48" s="41"/>
      <c r="BF48" s="41"/>
      <c r="BG48" s="41"/>
      <c r="BH48" s="41"/>
      <c r="BI48" s="41"/>
      <c r="BJ48" s="41" t="s">
        <v>71</v>
      </c>
      <c r="BK48" s="41"/>
      <c r="BL48" s="41"/>
      <c r="BM48" s="41"/>
      <c r="BN48" s="41"/>
      <c r="BO48" s="41"/>
      <c r="BP48" s="41"/>
      <c r="BQ48" s="41"/>
      <c r="BR48" s="41"/>
      <c r="BS48" s="41"/>
      <c r="BT48" s="41"/>
      <c r="BU48" s="41"/>
      <c r="BV48" s="41"/>
      <c r="BW48" s="41"/>
      <c r="BX48" s="41"/>
      <c r="BY48" s="41"/>
      <c r="BZ48" s="41"/>
      <c r="CA48" s="41"/>
      <c r="CB48" s="41"/>
      <c r="CC48" s="41"/>
      <c r="CD48" s="41"/>
      <c r="CE48" s="41"/>
      <c r="CF48" s="41"/>
    </row>
    <row r="49" spans="2:84" ht="15.75" customHeight="1" x14ac:dyDescent="0.15">
      <c r="B49" s="195"/>
      <c r="C49" s="195"/>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AN49" s="60"/>
      <c r="AO49" s="60"/>
      <c r="AS49" s="1"/>
      <c r="AT49" s="41"/>
      <c r="AU49" s="41"/>
      <c r="AV49" s="41"/>
      <c r="AW49" s="41"/>
      <c r="AX49" s="41"/>
      <c r="AY49" s="41"/>
      <c r="AZ49" s="41"/>
      <c r="BA49" s="41"/>
      <c r="BB49" s="41"/>
      <c r="BC49" s="41"/>
      <c r="BD49" s="41"/>
      <c r="BE49" s="41"/>
      <c r="BF49" s="41"/>
      <c r="BG49" s="41"/>
      <c r="BH49" s="41"/>
      <c r="BI49" s="41"/>
      <c r="BJ49" s="41"/>
      <c r="BK49" s="41"/>
      <c r="BL49" s="41"/>
      <c r="BM49" s="41"/>
      <c r="BN49" s="41"/>
      <c r="BO49" s="41"/>
      <c r="BP49" s="41"/>
      <c r="BQ49" s="41"/>
      <c r="BR49" s="41"/>
      <c r="BS49" s="41"/>
      <c r="BT49" s="41"/>
      <c r="BU49" s="41"/>
      <c r="BV49" s="41"/>
      <c r="BW49" s="41"/>
      <c r="BX49" s="41"/>
      <c r="BY49" s="41"/>
      <c r="BZ49" s="41"/>
      <c r="CA49" s="41"/>
      <c r="CB49" s="41"/>
      <c r="CC49" s="41"/>
      <c r="CD49" s="41"/>
      <c r="CE49" s="41"/>
      <c r="CF49" s="41"/>
    </row>
    <row r="50" spans="2:84" ht="15.75" customHeight="1" thickBot="1" x14ac:dyDescent="0.2">
      <c r="B50" s="196"/>
      <c r="C50" s="196"/>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S50" s="1"/>
      <c r="AT50" s="41" t="s">
        <v>72</v>
      </c>
      <c r="AU50" s="41"/>
      <c r="AV50" s="41"/>
      <c r="AW50" s="41"/>
      <c r="AX50" s="41"/>
      <c r="AY50" s="41"/>
      <c r="AZ50" s="41"/>
      <c r="BA50" s="41"/>
      <c r="BB50" s="41"/>
      <c r="BC50" s="41"/>
      <c r="BD50" s="41"/>
      <c r="BE50" s="41"/>
      <c r="BF50" s="41"/>
      <c r="BG50" s="41"/>
      <c r="BH50" s="41"/>
      <c r="BI50" s="41"/>
      <c r="BJ50" s="41"/>
      <c r="BK50" s="41" t="s">
        <v>73</v>
      </c>
      <c r="BL50" s="41"/>
      <c r="BM50" s="41"/>
      <c r="BN50" s="41"/>
      <c r="BO50" s="41"/>
      <c r="BP50" s="41"/>
      <c r="BQ50" s="41"/>
      <c r="BR50" s="41"/>
      <c r="BS50" s="41" t="s">
        <v>74</v>
      </c>
      <c r="BT50" s="41"/>
      <c r="BU50" s="41"/>
      <c r="BV50" s="41"/>
      <c r="BW50" s="41"/>
      <c r="BX50" s="41"/>
      <c r="BY50" s="41" t="s">
        <v>75</v>
      </c>
      <c r="BZ50" s="41"/>
      <c r="CA50" s="41"/>
      <c r="CB50" s="41"/>
      <c r="CC50" s="41"/>
      <c r="CD50" s="41"/>
      <c r="CE50" s="41"/>
      <c r="CF50" s="41"/>
    </row>
    <row r="51" spans="2:84" ht="15.75" customHeight="1" x14ac:dyDescent="0.15">
      <c r="B51" s="105" t="s">
        <v>46</v>
      </c>
      <c r="C51" s="106"/>
      <c r="D51" s="106"/>
      <c r="E51" s="106"/>
      <c r="F51" s="106"/>
      <c r="G51" s="106"/>
      <c r="H51" s="106"/>
      <c r="I51" s="106"/>
      <c r="J51" s="109"/>
      <c r="K51" s="109"/>
      <c r="L51" s="109"/>
      <c r="M51" s="109"/>
      <c r="N51" s="109"/>
      <c r="O51" s="109"/>
      <c r="P51" s="109"/>
      <c r="Q51" s="109"/>
      <c r="R51" s="109"/>
      <c r="S51" s="109"/>
      <c r="T51" s="109"/>
      <c r="U51" s="106" t="s">
        <v>47</v>
      </c>
      <c r="V51" s="106"/>
      <c r="W51" s="106"/>
      <c r="X51" s="106"/>
      <c r="Y51" s="109"/>
      <c r="Z51" s="109"/>
      <c r="AA51" s="109"/>
      <c r="AB51" s="109"/>
      <c r="AC51" s="109"/>
      <c r="AD51" s="109"/>
      <c r="AE51" s="109"/>
      <c r="AF51" s="109"/>
      <c r="AG51" s="109"/>
      <c r="AH51" s="109"/>
      <c r="AI51" s="109"/>
      <c r="AJ51" s="109"/>
      <c r="AK51" s="109"/>
      <c r="AL51" s="109"/>
      <c r="AM51" s="109"/>
      <c r="AN51" s="109"/>
      <c r="AO51" s="111"/>
      <c r="AS51" s="1"/>
    </row>
    <row r="52" spans="2:84" ht="15.75" customHeight="1" thickBot="1" x14ac:dyDescent="0.2">
      <c r="B52" s="107"/>
      <c r="C52" s="108"/>
      <c r="D52" s="108"/>
      <c r="E52" s="108"/>
      <c r="F52" s="108"/>
      <c r="G52" s="108"/>
      <c r="H52" s="108"/>
      <c r="I52" s="108"/>
      <c r="J52" s="110"/>
      <c r="K52" s="110"/>
      <c r="L52" s="110"/>
      <c r="M52" s="110"/>
      <c r="N52" s="110"/>
      <c r="O52" s="110"/>
      <c r="P52" s="110"/>
      <c r="Q52" s="110"/>
      <c r="R52" s="110"/>
      <c r="S52" s="110"/>
      <c r="T52" s="110"/>
      <c r="U52" s="108"/>
      <c r="V52" s="108"/>
      <c r="W52" s="108"/>
      <c r="X52" s="108"/>
      <c r="Y52" s="110"/>
      <c r="Z52" s="110"/>
      <c r="AA52" s="110"/>
      <c r="AB52" s="110"/>
      <c r="AC52" s="110"/>
      <c r="AD52" s="110"/>
      <c r="AE52" s="110"/>
      <c r="AF52" s="110"/>
      <c r="AG52" s="110"/>
      <c r="AH52" s="110"/>
      <c r="AI52" s="110"/>
      <c r="AJ52" s="110"/>
      <c r="AK52" s="110"/>
      <c r="AL52" s="110"/>
      <c r="AM52" s="110"/>
      <c r="AN52" s="110"/>
      <c r="AO52" s="112"/>
    </row>
  </sheetData>
  <mergeCells count="251">
    <mergeCell ref="B47:C47"/>
    <mergeCell ref="B48:C48"/>
    <mergeCell ref="B49:C49"/>
    <mergeCell ref="B50:C50"/>
    <mergeCell ref="AC7:AM7"/>
    <mergeCell ref="AC10:AM10"/>
    <mergeCell ref="AC11:AM11"/>
    <mergeCell ref="AC9:AM9"/>
    <mergeCell ref="B17:G17"/>
    <mergeCell ref="H17:S17"/>
    <mergeCell ref="T17:AH17"/>
    <mergeCell ref="AI17:AO17"/>
    <mergeCell ref="B18:G19"/>
    <mergeCell ref="H18:S19"/>
    <mergeCell ref="T18:AH19"/>
    <mergeCell ref="AI18:AO19"/>
    <mergeCell ref="B29:I29"/>
    <mergeCell ref="O29:Q29"/>
    <mergeCell ref="R29:T29"/>
    <mergeCell ref="R27:T27"/>
    <mergeCell ref="J26:N26"/>
    <mergeCell ref="E31:J31"/>
    <mergeCell ref="W31:AB31"/>
    <mergeCell ref="N31:S31"/>
    <mergeCell ref="AC6:AM6"/>
    <mergeCell ref="AS5:AX6"/>
    <mergeCell ref="AS7:AX8"/>
    <mergeCell ref="AS9:AX10"/>
    <mergeCell ref="AS11:AX12"/>
    <mergeCell ref="AC5:AF5"/>
    <mergeCell ref="AH5:AI5"/>
    <mergeCell ref="AK5:AL5"/>
    <mergeCell ref="B46:C46"/>
    <mergeCell ref="D46:AO46"/>
    <mergeCell ref="B20:G21"/>
    <mergeCell ref="H20:S21"/>
    <mergeCell ref="T20:AH21"/>
    <mergeCell ref="AI20:AO21"/>
    <mergeCell ref="B43:AO44"/>
    <mergeCell ref="B30:I30"/>
    <mergeCell ref="B34:G35"/>
    <mergeCell ref="J30:N30"/>
    <mergeCell ref="O30:Q30"/>
    <mergeCell ref="R30:T30"/>
    <mergeCell ref="U30:Y30"/>
    <mergeCell ref="Z30:AG30"/>
    <mergeCell ref="AH30:AO30"/>
    <mergeCell ref="AH25:AO25"/>
    <mergeCell ref="AH29:AO29"/>
    <mergeCell ref="O27:Q27"/>
    <mergeCell ref="AS13:AX14"/>
    <mergeCell ref="AS15:AX16"/>
    <mergeCell ref="AS17:AX18"/>
    <mergeCell ref="BK15:BY16"/>
    <mergeCell ref="BK17:BY18"/>
    <mergeCell ref="O26:Q26"/>
    <mergeCell ref="R26:T26"/>
    <mergeCell ref="U26:Y26"/>
    <mergeCell ref="Z26:AG26"/>
    <mergeCell ref="AH26:AO26"/>
    <mergeCell ref="BB22:BG23"/>
    <mergeCell ref="AS22:BA23"/>
    <mergeCell ref="U29:Y29"/>
    <mergeCell ref="Z29:AG29"/>
    <mergeCell ref="BK29:BM29"/>
    <mergeCell ref="BN29:BR29"/>
    <mergeCell ref="BS29:BY29"/>
    <mergeCell ref="BN28:BR28"/>
    <mergeCell ref="BS28:BY28"/>
    <mergeCell ref="BZ9:CF10"/>
    <mergeCell ref="BZ11:CF12"/>
    <mergeCell ref="BZ13:CF14"/>
    <mergeCell ref="BZ15:CF16"/>
    <mergeCell ref="BZ17:CF18"/>
    <mergeCell ref="BK5:BY6"/>
    <mergeCell ref="BK7:BY8"/>
    <mergeCell ref="BK9:BY10"/>
    <mergeCell ref="BK11:BY12"/>
    <mergeCell ref="BK13:BY14"/>
    <mergeCell ref="BZ4:CF4"/>
    <mergeCell ref="BK4:BY4"/>
    <mergeCell ref="AY4:BJ4"/>
    <mergeCell ref="AS4:AX4"/>
    <mergeCell ref="BZ5:CF6"/>
    <mergeCell ref="BZ7:CF8"/>
    <mergeCell ref="B26:I26"/>
    <mergeCell ref="B27:I27"/>
    <mergeCell ref="B28:I28"/>
    <mergeCell ref="O28:Q28"/>
    <mergeCell ref="R28:T28"/>
    <mergeCell ref="U28:Y28"/>
    <mergeCell ref="Z28:AG28"/>
    <mergeCell ref="AH28:AO28"/>
    <mergeCell ref="Z23:AG24"/>
    <mergeCell ref="AH23:AO24"/>
    <mergeCell ref="J23:N24"/>
    <mergeCell ref="B23:I24"/>
    <mergeCell ref="O23:T23"/>
    <mergeCell ref="O24:Q24"/>
    <mergeCell ref="R24:T24"/>
    <mergeCell ref="BH27:BJ27"/>
    <mergeCell ref="BK27:BM27"/>
    <mergeCell ref="BN27:BR27"/>
    <mergeCell ref="S37:AA37"/>
    <mergeCell ref="BB29:BG29"/>
    <mergeCell ref="AS29:BA29"/>
    <mergeCell ref="AJ31:AM31"/>
    <mergeCell ref="B25:I25"/>
    <mergeCell ref="J25:N25"/>
    <mergeCell ref="O25:Q25"/>
    <mergeCell ref="R25:T25"/>
    <mergeCell ref="U25:Y25"/>
    <mergeCell ref="Z25:AG25"/>
    <mergeCell ref="AS36:BA36"/>
    <mergeCell ref="BB36:BG36"/>
    <mergeCell ref="AS35:BA35"/>
    <mergeCell ref="BB35:BG35"/>
    <mergeCell ref="AS28:BA28"/>
    <mergeCell ref="BB28:BG28"/>
    <mergeCell ref="AS27:BA27"/>
    <mergeCell ref="BB27:BG27"/>
    <mergeCell ref="R34:AB35"/>
    <mergeCell ref="AC34:AJ35"/>
    <mergeCell ref="AK34:AO35"/>
    <mergeCell ref="U27:Y27"/>
    <mergeCell ref="Z27:AG27"/>
    <mergeCell ref="AH27:AO27"/>
    <mergeCell ref="H34:Q35"/>
    <mergeCell ref="BN39:BR39"/>
    <mergeCell ref="BS39:BY39"/>
    <mergeCell ref="BZ39:CF39"/>
    <mergeCell ref="AS39:BA39"/>
    <mergeCell ref="BB39:BG39"/>
    <mergeCell ref="BH39:BJ39"/>
    <mergeCell ref="BK39:BM39"/>
    <mergeCell ref="AS40:BB41"/>
    <mergeCell ref="BC40:BL41"/>
    <mergeCell ref="BM40:BU41"/>
    <mergeCell ref="BV40:CF41"/>
    <mergeCell ref="BK38:BM38"/>
    <mergeCell ref="BN38:BR38"/>
    <mergeCell ref="BS38:BY38"/>
    <mergeCell ref="BZ38:CF38"/>
    <mergeCell ref="AS37:BA37"/>
    <mergeCell ref="BB37:BG37"/>
    <mergeCell ref="BH37:BJ37"/>
    <mergeCell ref="BK37:BM37"/>
    <mergeCell ref="BN37:BR37"/>
    <mergeCell ref="BK36:BM36"/>
    <mergeCell ref="BN36:BR36"/>
    <mergeCell ref="BS36:BY36"/>
    <mergeCell ref="BZ36:CF36"/>
    <mergeCell ref="BS37:BY37"/>
    <mergeCell ref="BZ37:CF37"/>
    <mergeCell ref="BN34:BR34"/>
    <mergeCell ref="BS34:BY34"/>
    <mergeCell ref="BZ34:CF34"/>
    <mergeCell ref="BK35:BM35"/>
    <mergeCell ref="BN35:BR35"/>
    <mergeCell ref="BS35:BY35"/>
    <mergeCell ref="BZ35:CF35"/>
    <mergeCell ref="BK33:BM33"/>
    <mergeCell ref="BN33:BR33"/>
    <mergeCell ref="BS33:BY33"/>
    <mergeCell ref="BZ33:CF33"/>
    <mergeCell ref="AS34:BA34"/>
    <mergeCell ref="BB34:BG34"/>
    <mergeCell ref="BH34:BJ34"/>
    <mergeCell ref="BK34:BM34"/>
    <mergeCell ref="AS33:BA33"/>
    <mergeCell ref="BB33:BG33"/>
    <mergeCell ref="BH33:BJ33"/>
    <mergeCell ref="BZ31:CF31"/>
    <mergeCell ref="AS32:BA32"/>
    <mergeCell ref="BB32:BG32"/>
    <mergeCell ref="BH32:BJ32"/>
    <mergeCell ref="BK32:BM32"/>
    <mergeCell ref="BN32:BR32"/>
    <mergeCell ref="BS32:BY32"/>
    <mergeCell ref="BZ32:CF32"/>
    <mergeCell ref="BZ30:CF30"/>
    <mergeCell ref="AS31:BA31"/>
    <mergeCell ref="BB31:BG31"/>
    <mergeCell ref="BH31:BJ31"/>
    <mergeCell ref="BK31:BM31"/>
    <mergeCell ref="BN31:BR31"/>
    <mergeCell ref="BS31:BY31"/>
    <mergeCell ref="AS30:BA30"/>
    <mergeCell ref="BB30:BG30"/>
    <mergeCell ref="BH30:BJ30"/>
    <mergeCell ref="BK30:BM30"/>
    <mergeCell ref="BN30:BR30"/>
    <mergeCell ref="BS30:BY30"/>
    <mergeCell ref="BZ28:CF28"/>
    <mergeCell ref="BH25:BJ25"/>
    <mergeCell ref="BK25:BM25"/>
    <mergeCell ref="BN25:BR25"/>
    <mergeCell ref="BS27:BY27"/>
    <mergeCell ref="BZ27:CF27"/>
    <mergeCell ref="BH28:BJ28"/>
    <mergeCell ref="BN26:BR26"/>
    <mergeCell ref="BS26:BY26"/>
    <mergeCell ref="BZ26:CF26"/>
    <mergeCell ref="B51:I52"/>
    <mergeCell ref="J51:T52"/>
    <mergeCell ref="U51:X52"/>
    <mergeCell ref="Y51:AO52"/>
    <mergeCell ref="BS24:BY24"/>
    <mergeCell ref="BZ24:CF24"/>
    <mergeCell ref="AS24:BA24"/>
    <mergeCell ref="BB24:BG24"/>
    <mergeCell ref="BH24:BJ24"/>
    <mergeCell ref="BK24:BM24"/>
    <mergeCell ref="BN24:BR24"/>
    <mergeCell ref="J29:N29"/>
    <mergeCell ref="J28:N28"/>
    <mergeCell ref="J27:N27"/>
    <mergeCell ref="BS25:BY25"/>
    <mergeCell ref="BZ25:CF25"/>
    <mergeCell ref="AS26:BA26"/>
    <mergeCell ref="BB26:BG26"/>
    <mergeCell ref="BH26:BJ26"/>
    <mergeCell ref="BK26:BM26"/>
    <mergeCell ref="AS25:BA25"/>
    <mergeCell ref="BB25:BG25"/>
    <mergeCell ref="BZ29:CF29"/>
    <mergeCell ref="BK28:BM28"/>
    <mergeCell ref="D47:AO48"/>
    <mergeCell ref="AY5:BJ6"/>
    <mergeCell ref="AY7:BJ8"/>
    <mergeCell ref="AY9:BJ10"/>
    <mergeCell ref="AY11:BJ12"/>
    <mergeCell ref="AY13:BJ14"/>
    <mergeCell ref="AY15:BJ16"/>
    <mergeCell ref="AY17:BJ18"/>
    <mergeCell ref="C2:AM2"/>
    <mergeCell ref="AC8:AM8"/>
    <mergeCell ref="BH29:BJ29"/>
    <mergeCell ref="BH36:BJ36"/>
    <mergeCell ref="BH35:BJ35"/>
    <mergeCell ref="AS38:BA38"/>
    <mergeCell ref="BB38:BG38"/>
    <mergeCell ref="BH38:BJ38"/>
    <mergeCell ref="J38:R39"/>
    <mergeCell ref="S38:AA39"/>
    <mergeCell ref="AB37:AK39"/>
    <mergeCell ref="AL37:AO39"/>
    <mergeCell ref="M40:AO41"/>
    <mergeCell ref="B37:I37"/>
    <mergeCell ref="B38:I39"/>
    <mergeCell ref="J37:R37"/>
  </mergeCells>
  <phoneticPr fontId="1"/>
  <pageMargins left="0.47244094488188981" right="0.35433070866141736" top="0.59055118110236227" bottom="0.59055118110236227" header="0.51181102362204722" footer="0.51181102362204722"/>
  <pageSetup paperSize="9" orientation="portrait" r:id="rId1"/>
  <headerFooter alignWithMargins="0"/>
  <colBreaks count="1" manualBreakCount="1">
    <brk id="43" max="51"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5-1-6</vt:lpstr>
      <vt:lpstr>'5-1-6'!Print_Area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