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15" windowWidth="10830" windowHeight="9780"/>
  </bookViews>
  <sheets>
    <sheet name="１２ 消防・公安" sheetId="14459" r:id="rId1"/>
    <sheet name="110" sheetId="8" r:id="rId2"/>
    <sheet name="111" sheetId="14456" r:id="rId3"/>
    <sheet name="112" sheetId="14455" r:id="rId4"/>
    <sheet name="113" sheetId="1" r:id="rId5"/>
    <sheet name="114" sheetId="14457" r:id="rId6"/>
    <sheet name="115" sheetId="14450" r:id="rId7"/>
    <sheet name="116" sheetId="14454" r:id="rId8"/>
  </sheets>
  <definedNames>
    <definedName name="_xlnm.Print_Area" localSheetId="1">'110'!$A$1:$J$55</definedName>
  </definedNames>
  <calcPr calcId="162913"/>
</workbook>
</file>

<file path=xl/calcChain.xml><?xml version="1.0" encoding="utf-8"?>
<calcChain xmlns="http://schemas.openxmlformats.org/spreadsheetml/2006/main">
  <c r="K29" i="14454" l="1"/>
  <c r="D29" i="14454"/>
  <c r="F12" i="14454"/>
  <c r="J29" i="14454"/>
  <c r="C29" i="14454"/>
  <c r="Y13" i="14450" l="1"/>
  <c r="E13" i="14457"/>
  <c r="C34" i="14456"/>
  <c r="C16" i="14456"/>
  <c r="U21" i="1"/>
  <c r="I30" i="14450"/>
  <c r="I21" i="1"/>
  <c r="F21" i="1"/>
  <c r="O29" i="14454"/>
  <c r="N29" i="14454"/>
  <c r="M29" i="14454"/>
  <c r="L29" i="14454"/>
  <c r="H29" i="14454"/>
  <c r="G29" i="14454"/>
  <c r="F29" i="14454"/>
  <c r="E29" i="14454"/>
  <c r="N12" i="14454"/>
  <c r="L12" i="14454"/>
  <c r="J12" i="14454"/>
  <c r="H12" i="14454"/>
  <c r="Y16" i="14450"/>
  <c r="Y15" i="14450"/>
  <c r="Y14" i="14450"/>
  <c r="Y12" i="14450"/>
  <c r="F33" i="14457"/>
  <c r="F32" i="14457"/>
  <c r="F31" i="14457"/>
  <c r="F30" i="14457"/>
  <c r="F29" i="14457"/>
  <c r="AG16" i="14457"/>
  <c r="E16" i="14457"/>
  <c r="AG15" i="14457"/>
  <c r="E15" i="14457"/>
  <c r="AG14" i="14457"/>
  <c r="E14" i="14457"/>
  <c r="AG13" i="14457"/>
  <c r="AG12" i="14457"/>
  <c r="E12" i="14457"/>
  <c r="R21" i="1"/>
  <c r="O21" i="1"/>
  <c r="L21" i="1"/>
  <c r="F31" i="14455"/>
  <c r="F32" i="14455"/>
  <c r="C29" i="14456"/>
  <c r="C30" i="14456"/>
  <c r="C12" i="14456"/>
  <c r="C11" i="14456"/>
  <c r="I33" i="14450"/>
  <c r="I32" i="14450"/>
  <c r="I31" i="14450"/>
  <c r="R5" i="1"/>
  <c r="L5" i="1"/>
  <c r="I34" i="14450"/>
  <c r="I29" i="14454"/>
  <c r="B29" i="14454"/>
  <c r="B12" i="14454"/>
  <c r="Y11" i="14450"/>
  <c r="Y10" i="14450"/>
  <c r="Y9" i="14450"/>
  <c r="Y8" i="14450"/>
  <c r="Y7" i="14450"/>
  <c r="Y6" i="14450"/>
  <c r="Y5" i="14450"/>
  <c r="F28" i="14457"/>
  <c r="AG11" i="14457"/>
  <c r="E11" i="14457"/>
  <c r="F26" i="14457"/>
  <c r="F27" i="14457"/>
  <c r="F25" i="14457"/>
  <c r="F24" i="14457"/>
  <c r="F23" i="14457"/>
  <c r="F22" i="14457"/>
  <c r="AG10" i="14457"/>
  <c r="E10" i="14457"/>
  <c r="AG9" i="14457"/>
  <c r="E9" i="14457"/>
  <c r="AG8" i="14457"/>
  <c r="E8" i="14457"/>
  <c r="AG7" i="14457"/>
  <c r="E7" i="14457"/>
  <c r="AG6" i="14457"/>
  <c r="E6" i="14457"/>
  <c r="AG5" i="14457"/>
  <c r="E5" i="14457"/>
  <c r="C21" i="1"/>
  <c r="F30" i="14455"/>
  <c r="F29" i="14455"/>
  <c r="F28" i="14455"/>
  <c r="F27" i="14455"/>
  <c r="F26" i="14455"/>
  <c r="F25" i="14455"/>
  <c r="C24" i="14456"/>
  <c r="C25" i="14456"/>
  <c r="C26" i="14456"/>
  <c r="C27" i="14456"/>
  <c r="C28" i="14456"/>
  <c r="C23" i="14456"/>
  <c r="C6" i="14456"/>
  <c r="C7" i="14456"/>
  <c r="C8" i="14456"/>
  <c r="C9" i="14456"/>
  <c r="C10" i="14456"/>
  <c r="C5" i="14456"/>
  <c r="I29" i="14450"/>
  <c r="I28" i="14450"/>
  <c r="I27" i="14450"/>
  <c r="I26" i="14450"/>
  <c r="I25" i="14450"/>
  <c r="I24" i="14450"/>
  <c r="I23" i="14450"/>
  <c r="F5" i="1" l="1"/>
</calcChain>
</file>

<file path=xl/sharedStrings.xml><?xml version="1.0" encoding="utf-8"?>
<sst xmlns="http://schemas.openxmlformats.org/spreadsheetml/2006/main" count="793" uniqueCount="224">
  <si>
    <t>総数</t>
  </si>
  <si>
    <t>消防監</t>
  </si>
  <si>
    <t>司令長</t>
  </si>
  <si>
    <t>司令</t>
  </si>
  <si>
    <t>司令補</t>
  </si>
  <si>
    <t>士長</t>
  </si>
  <si>
    <t>副士長</t>
  </si>
  <si>
    <t>消防士</t>
  </si>
  <si>
    <t>事務職員</t>
  </si>
  <si>
    <t>資料　消防本部</t>
  </si>
  <si>
    <t>消防
ポンプ
自動車</t>
  </si>
  <si>
    <t>水槽付
ポンプ
自動車</t>
  </si>
  <si>
    <t>はしご付
ポンプ
自動車</t>
  </si>
  <si>
    <t>救急
自動車</t>
  </si>
  <si>
    <t>無線
指揮車</t>
  </si>
  <si>
    <t>救助
工作車</t>
  </si>
  <si>
    <t>その他</t>
  </si>
  <si>
    <t>消　火　栓</t>
  </si>
  <si>
    <t>防　　火　　水　　槽</t>
  </si>
  <si>
    <t>分団数</t>
  </si>
  <si>
    <t>団員数</t>
  </si>
  <si>
    <t>ポ　　　　ン　　　　プ　　　　台　　　　数</t>
  </si>
  <si>
    <t>小型動力
ポンプ付
積載車</t>
  </si>
  <si>
    <t>小型
動力
ポンプ</t>
  </si>
  <si>
    <t>公 園 そ の 他</t>
  </si>
  <si>
    <t>計</t>
  </si>
  <si>
    <t>成　　　　田</t>
  </si>
  <si>
    <t>公　　　　津</t>
  </si>
  <si>
    <t>八　　　　生</t>
  </si>
  <si>
    <t>中　　　　郷</t>
  </si>
  <si>
    <t>久　　　　住</t>
  </si>
  <si>
    <t>豊　　　　住</t>
  </si>
  <si>
    <t>遠　　　　山</t>
  </si>
  <si>
    <t>火災事故</t>
  </si>
  <si>
    <t>自然災害事故</t>
  </si>
  <si>
    <t>水難事故</t>
  </si>
  <si>
    <t>交通事故</t>
  </si>
  <si>
    <t>労働災害事故</t>
  </si>
  <si>
    <t>運動競技事故</t>
  </si>
  <si>
    <t>一般負傷</t>
  </si>
  <si>
    <t>加害</t>
  </si>
  <si>
    <t>自損行為</t>
  </si>
  <si>
    <t>急病</t>
  </si>
  <si>
    <t>（うち不搬送）</t>
  </si>
  <si>
    <t>航空機</t>
  </si>
  <si>
    <t>発生状況</t>
  </si>
  <si>
    <t>損　　　害　　　見　　　積　　　額　　（ 千 円 ）</t>
  </si>
  <si>
    <t>発生件数</t>
  </si>
  <si>
    <t>死者数</t>
  </si>
  <si>
    <t>傷者数</t>
  </si>
  <si>
    <t>死　亡　事　故　件　数</t>
  </si>
  <si>
    <t>死　　亡　　者　　数</t>
  </si>
  <si>
    <t>信号無視</t>
  </si>
  <si>
    <t>右側通行</t>
  </si>
  <si>
    <t>最高速度違反</t>
  </si>
  <si>
    <t>徐行場所違反</t>
  </si>
  <si>
    <t>追越違反</t>
  </si>
  <si>
    <t>優先通行妨害等</t>
  </si>
  <si>
    <t>交差点安全進行義務</t>
  </si>
  <si>
    <t>酒酔い酒気帯運転</t>
  </si>
  <si>
    <t>歩行者妨害</t>
  </si>
  <si>
    <t>過労運転等</t>
  </si>
  <si>
    <t>ブレーキ操作不適</t>
  </si>
  <si>
    <t>ハンドル操作不適</t>
  </si>
  <si>
    <t>前方不注意</t>
  </si>
  <si>
    <t>安全不確認</t>
  </si>
  <si>
    <t>指定場所一時不停止</t>
  </si>
  <si>
    <t>動静不注視</t>
  </si>
  <si>
    <t>通行区分</t>
  </si>
  <si>
    <t>調査不能</t>
  </si>
  <si>
    <t>安全速度違反</t>
  </si>
  <si>
    <t>出動件数</t>
    <rPh sb="0" eb="2">
      <t>シュツドウ</t>
    </rPh>
    <rPh sb="2" eb="4">
      <t>ケンスウ</t>
    </rPh>
    <phoneticPr fontId="2"/>
  </si>
  <si>
    <t>搬送人員</t>
    <rPh sb="0" eb="2">
      <t>ハンソウ</t>
    </rPh>
    <rPh sb="2" eb="4">
      <t>ジンイン</t>
    </rPh>
    <phoneticPr fontId="2"/>
  </si>
  <si>
    <t>55</t>
  </si>
  <si>
    <t>60</t>
  </si>
  <si>
    <t>7</t>
  </si>
  <si>
    <t>12</t>
  </si>
  <si>
    <t>消防正監</t>
    <rPh sb="0" eb="2">
      <t>ショウボウ</t>
    </rPh>
    <rPh sb="2" eb="3">
      <t>セイ</t>
    </rPh>
    <rPh sb="3" eb="4">
      <t>カン</t>
    </rPh>
    <phoneticPr fontId="3"/>
  </si>
  <si>
    <t xml:space="preserve">昭和 50 </t>
    <rPh sb="0" eb="2">
      <t>ショウワ</t>
    </rPh>
    <phoneticPr fontId="2"/>
  </si>
  <si>
    <t>航空機</t>
    <rPh sb="0" eb="3">
      <t>コウクウキ</t>
    </rPh>
    <phoneticPr fontId="2"/>
  </si>
  <si>
    <t>その他</t>
    <rPh sb="2" eb="3">
      <t>タ</t>
    </rPh>
    <phoneticPr fontId="2"/>
  </si>
  <si>
    <t>部分焼</t>
    <rPh sb="0" eb="2">
      <t>ブブン</t>
    </rPh>
    <rPh sb="2" eb="3">
      <t>ヤキ</t>
    </rPh>
    <phoneticPr fontId="2"/>
  </si>
  <si>
    <t>総　数</t>
    <rPh sb="0" eb="1">
      <t>フサ</t>
    </rPh>
    <rPh sb="2" eb="3">
      <t>カズ</t>
    </rPh>
    <phoneticPr fontId="2"/>
  </si>
  <si>
    <t>建　物</t>
    <rPh sb="0" eb="1">
      <t>ケン</t>
    </rPh>
    <rPh sb="2" eb="3">
      <t>ブツ</t>
    </rPh>
    <phoneticPr fontId="2"/>
  </si>
  <si>
    <t>林　野</t>
    <rPh sb="0" eb="1">
      <t>ハヤシ</t>
    </rPh>
    <rPh sb="2" eb="3">
      <t>ノ</t>
    </rPh>
    <phoneticPr fontId="2"/>
  </si>
  <si>
    <t>車　両</t>
    <rPh sb="0" eb="1">
      <t>クルマ</t>
    </rPh>
    <rPh sb="2" eb="3">
      <t>リョウ</t>
    </rPh>
    <phoneticPr fontId="2"/>
  </si>
  <si>
    <t>船　舶</t>
    <rPh sb="0" eb="1">
      <t>フネ</t>
    </rPh>
    <rPh sb="2" eb="3">
      <t>ハク</t>
    </rPh>
    <phoneticPr fontId="2"/>
  </si>
  <si>
    <t>全　焼</t>
    <rPh sb="0" eb="1">
      <t>ゼン</t>
    </rPh>
    <rPh sb="2" eb="3">
      <t>ヤキ</t>
    </rPh>
    <phoneticPr fontId="2"/>
  </si>
  <si>
    <t>半　焼</t>
    <rPh sb="0" eb="1">
      <t>ハン</t>
    </rPh>
    <rPh sb="2" eb="3">
      <t>ヤキ</t>
    </rPh>
    <phoneticPr fontId="2"/>
  </si>
  <si>
    <t>建　物（㎡）</t>
    <rPh sb="0" eb="1">
      <t>ケン</t>
    </rPh>
    <rPh sb="2" eb="3">
      <t>ブツ</t>
    </rPh>
    <phoneticPr fontId="2"/>
  </si>
  <si>
    <t>焼</t>
    <rPh sb="0" eb="1">
      <t>ヤ</t>
    </rPh>
    <phoneticPr fontId="2"/>
  </si>
  <si>
    <t>火　　災　　種　　別　　件　　数</t>
    <rPh sb="0" eb="1">
      <t>ヒ</t>
    </rPh>
    <rPh sb="3" eb="4">
      <t>ワザワ</t>
    </rPh>
    <rPh sb="6" eb="7">
      <t>シュ</t>
    </rPh>
    <rPh sb="9" eb="10">
      <t>ベツ</t>
    </rPh>
    <rPh sb="12" eb="13">
      <t>ケン</t>
    </rPh>
    <rPh sb="15" eb="16">
      <t>カズ</t>
    </rPh>
    <phoneticPr fontId="2"/>
  </si>
  <si>
    <t>焼　　損　　棟　　数</t>
    <rPh sb="0" eb="1">
      <t>ヤキ</t>
    </rPh>
    <rPh sb="3" eb="4">
      <t>ソン</t>
    </rPh>
    <rPh sb="6" eb="7">
      <t>トウ</t>
    </rPh>
    <rPh sb="9" eb="10">
      <t>スウ</t>
    </rPh>
    <phoneticPr fontId="2"/>
  </si>
  <si>
    <t>計</t>
    <rPh sb="0" eb="1">
      <t>ケイ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</si>
  <si>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</si>
  <si>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煙突・煙道</t>
    <rPh sb="0" eb="2">
      <t>エントツ</t>
    </rPh>
    <rPh sb="3" eb="4">
      <t>エン</t>
    </rPh>
    <rPh sb="4" eb="5">
      <t>ミチ</t>
    </rPh>
    <phoneticPr fontId="2"/>
  </si>
  <si>
    <t>電気機器</t>
    <rPh sb="0" eb="2">
      <t>デンキ</t>
    </rPh>
    <rPh sb="2" eb="4">
      <t>キキ</t>
    </rPh>
    <phoneticPr fontId="2"/>
  </si>
  <si>
    <t>火入れ</t>
    <rPh sb="0" eb="2">
      <t>ヒイ</t>
    </rPh>
    <phoneticPr fontId="2"/>
  </si>
  <si>
    <t>－</t>
  </si>
  <si>
    <t xml:space="preserve">平成　2 </t>
    <rPh sb="0" eb="2">
      <t>ヘイセイ</t>
    </rPh>
    <phoneticPr fontId="2"/>
  </si>
  <si>
    <t>林野
（ａ）</t>
  </si>
  <si>
    <t>車両
（台）</t>
  </si>
  <si>
    <t>船舶
（隻）</t>
    <rPh sb="0" eb="2">
      <t>センパク</t>
    </rPh>
    <rPh sb="4" eb="5">
      <t>セキ</t>
    </rPh>
    <phoneticPr fontId="7"/>
  </si>
  <si>
    <t>死　者</t>
    <rPh sb="0" eb="1">
      <t>シ</t>
    </rPh>
    <rPh sb="2" eb="3">
      <t>シャ</t>
    </rPh>
    <phoneticPr fontId="2"/>
  </si>
  <si>
    <t>傷　者</t>
    <rPh sb="0" eb="1">
      <t>ショウ</t>
    </rPh>
    <rPh sb="2" eb="3">
      <t>シャ</t>
    </rPh>
    <phoneticPr fontId="2"/>
  </si>
  <si>
    <t>死　傷　者</t>
    <rPh sb="0" eb="1">
      <t>シ</t>
    </rPh>
    <rPh sb="2" eb="3">
      <t>キズ</t>
    </rPh>
    <rPh sb="4" eb="5">
      <t>シャ</t>
    </rPh>
    <phoneticPr fontId="2"/>
  </si>
  <si>
    <t>総数</t>
    <rPh sb="0" eb="1">
      <t>フサ</t>
    </rPh>
    <rPh sb="1" eb="2">
      <t>カズ</t>
    </rPh>
    <phoneticPr fontId="2"/>
  </si>
  <si>
    <t>凶悪犯</t>
    <rPh sb="0" eb="1">
      <t>キョウ</t>
    </rPh>
    <rPh sb="1" eb="2">
      <t>アク</t>
    </rPh>
    <rPh sb="2" eb="3">
      <t>ハン</t>
    </rPh>
    <phoneticPr fontId="2"/>
  </si>
  <si>
    <t>風呂
かまど</t>
    <rPh sb="0" eb="2">
      <t>フロ</t>
    </rPh>
    <phoneticPr fontId="2"/>
  </si>
  <si>
    <t>焼却炉</t>
    <rPh sb="0" eb="3">
      <t>ショウキャクロ</t>
    </rPh>
    <phoneticPr fontId="2"/>
  </si>
  <si>
    <t>電機装置</t>
    <rPh sb="0" eb="2">
      <t>デンキ</t>
    </rPh>
    <rPh sb="2" eb="4">
      <t>ソウチ</t>
    </rPh>
    <phoneticPr fontId="2"/>
  </si>
  <si>
    <t>電灯・
電話等の配線</t>
    <rPh sb="0" eb="2">
      <t>デントウ</t>
    </rPh>
    <rPh sb="4" eb="6">
      <t>デンワ</t>
    </rPh>
    <rPh sb="6" eb="7">
      <t>トウ</t>
    </rPh>
    <rPh sb="8" eb="10">
      <t>ハイセン</t>
    </rPh>
    <phoneticPr fontId="2"/>
  </si>
  <si>
    <t>内燃機関</t>
    <rPh sb="0" eb="2">
      <t>ナイネン</t>
    </rPh>
    <rPh sb="2" eb="4">
      <t>キカン</t>
    </rPh>
    <phoneticPr fontId="2"/>
  </si>
  <si>
    <t>配線器具</t>
    <rPh sb="0" eb="2">
      <t>ハイセン</t>
    </rPh>
    <rPh sb="2" eb="4">
      <t>キグ</t>
    </rPh>
    <phoneticPr fontId="2"/>
  </si>
  <si>
    <t>火あそび</t>
    <rPh sb="0" eb="1">
      <t>ヒ</t>
    </rPh>
    <phoneticPr fontId="2"/>
  </si>
  <si>
    <t>たき火</t>
    <rPh sb="2" eb="3">
      <t>ヒ</t>
    </rPh>
    <phoneticPr fontId="2"/>
  </si>
  <si>
    <t>溶接機・切断機</t>
    <rPh sb="0" eb="2">
      <t>ヨウセツ</t>
    </rPh>
    <rPh sb="2" eb="3">
      <t>キ</t>
    </rPh>
    <rPh sb="4" eb="7">
      <t>セツダンキ</t>
    </rPh>
    <phoneticPr fontId="2"/>
  </si>
  <si>
    <t>灯火</t>
    <rPh sb="0" eb="1">
      <t>トウ</t>
    </rPh>
    <rPh sb="1" eb="2">
      <t>ヒ</t>
    </rPh>
    <phoneticPr fontId="2"/>
  </si>
  <si>
    <t>衝突の火花</t>
    <rPh sb="0" eb="2">
      <t>ショウトツ</t>
    </rPh>
    <rPh sb="3" eb="5">
      <t>ヒバナ</t>
    </rPh>
    <phoneticPr fontId="2"/>
  </si>
  <si>
    <t>不明・
調査中</t>
    <rPh sb="0" eb="2">
      <t>フメイ</t>
    </rPh>
    <rPh sb="4" eb="6">
      <t>チョウサ</t>
    </rPh>
    <rPh sb="6" eb="7">
      <t>ナカ</t>
    </rPh>
    <phoneticPr fontId="2"/>
  </si>
  <si>
    <t>資料　危機管理課</t>
    <rPh sb="0" eb="2">
      <t>シリョウ</t>
    </rPh>
    <rPh sb="3" eb="5">
      <t>キキ</t>
    </rPh>
    <rPh sb="5" eb="7">
      <t>カンリ</t>
    </rPh>
    <rPh sb="7" eb="8">
      <t>カ</t>
    </rPh>
    <phoneticPr fontId="3"/>
  </si>
  <si>
    <t>昭和</t>
    <rPh sb="0" eb="2">
      <t>ショウワ</t>
    </rPh>
    <phoneticPr fontId="2"/>
  </si>
  <si>
    <t>平成</t>
    <rPh sb="0" eb="2">
      <t>ヘイセイ</t>
    </rPh>
    <phoneticPr fontId="2"/>
  </si>
  <si>
    <t>昭和</t>
    <rPh sb="0" eb="2">
      <t>ショウワ</t>
    </rPh>
    <phoneticPr fontId="3"/>
  </si>
  <si>
    <t>　　 区分 年</t>
    <phoneticPr fontId="2"/>
  </si>
  <si>
    <t>建物</t>
  </si>
  <si>
    <t>林野</t>
  </si>
  <si>
    <t>車両</t>
  </si>
  <si>
    <t>船舶</t>
    <rPh sb="0" eb="1">
      <t>フナ</t>
    </rPh>
    <rPh sb="1" eb="2">
      <t>ハク</t>
    </rPh>
    <phoneticPr fontId="2"/>
  </si>
  <si>
    <t>資料　消防本部</t>
    <phoneticPr fontId="2"/>
  </si>
  <si>
    <t xml:space="preserve">     区分
年</t>
    <phoneticPr fontId="2"/>
  </si>
  <si>
    <t>（注）平成17年より旧下総町，旧大栄町分を含む。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</si>
  <si>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（注）平成17年より旧下総町，旧大栄町分を含む。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</si>
  <si>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 xml:space="preserve">                      年
区分</t>
    <phoneticPr fontId="3"/>
  </si>
  <si>
    <t xml:space="preserve">    区分
年</t>
    <phoneticPr fontId="2"/>
  </si>
  <si>
    <t>（各年4月1日）</t>
    <phoneticPr fontId="2"/>
  </si>
  <si>
    <t>消防・公安</t>
    <phoneticPr fontId="11"/>
  </si>
  <si>
    <t>　　　特別法犯は成田警察署管内の件数である。</t>
    <rPh sb="3" eb="6">
      <t>トクベツホウ</t>
    </rPh>
    <rPh sb="6" eb="7">
      <t>ハン</t>
    </rPh>
    <rPh sb="8" eb="10">
      <t>ナリタ</t>
    </rPh>
    <rPh sb="10" eb="13">
      <t>ケイサツショ</t>
    </rPh>
    <rPh sb="13" eb="15">
      <t>カンナイ</t>
    </rPh>
    <rPh sb="16" eb="18">
      <t>ケンスウ</t>
    </rPh>
    <phoneticPr fontId="2"/>
  </si>
  <si>
    <t>（単位：件数）</t>
    <phoneticPr fontId="2"/>
  </si>
  <si>
    <t>平成17</t>
    <phoneticPr fontId="2"/>
  </si>
  <si>
    <t>22</t>
  </si>
  <si>
    <t>平成 17</t>
    <rPh sb="0" eb="2">
      <t>ヘイセイ</t>
    </rPh>
    <phoneticPr fontId="3"/>
  </si>
  <si>
    <t>（注）平成17年より旧下総町，旧大栄町，神崎町分を含む。</t>
    <rPh sb="1" eb="2">
      <t>チュウ</t>
    </rPh>
    <rPh sb="3" eb="5">
      <t>ヘイセイ</t>
    </rPh>
    <rPh sb="7" eb="8">
      <t>ネン</t>
    </rPh>
    <rPh sb="10" eb="11">
      <t>ｋ</t>
    </rPh>
    <rPh sb="11" eb="14">
      <t>ｓ</t>
    </rPh>
    <rPh sb="15" eb="16">
      <t>ｋ</t>
    </rPh>
    <rPh sb="16" eb="19">
      <t>ｔ</t>
    </rPh>
    <rPh sb="20" eb="22">
      <t>カンザキ</t>
    </rPh>
    <rPh sb="22" eb="23">
      <t>マチ</t>
    </rPh>
    <rPh sb="23" eb="24">
      <t>ブン</t>
    </rPh>
    <rPh sb="25" eb="26">
      <t>フク</t>
    </rPh>
    <phoneticPr fontId="3"/>
  </si>
  <si>
    <t>　　　平成17年より旧下総町，旧大栄町分を含む。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2"/>
  </si>
  <si>
    <t>航空機
（機）</t>
    <phoneticPr fontId="2"/>
  </si>
  <si>
    <t>粗暴犯</t>
    <phoneticPr fontId="2"/>
  </si>
  <si>
    <t>窃盗</t>
    <phoneticPr fontId="2"/>
  </si>
  <si>
    <t>知能犯</t>
    <phoneticPr fontId="2"/>
  </si>
  <si>
    <t>風俗犯</t>
    <phoneticPr fontId="2"/>
  </si>
  <si>
    <t>その他
刑 法 犯</t>
    <phoneticPr fontId="2"/>
  </si>
  <si>
    <t>特別法犯</t>
    <phoneticPr fontId="2"/>
  </si>
  <si>
    <t>　　　　　損　　　　　状　　　　　況</t>
    <rPh sb="5" eb="6">
      <t>ソン</t>
    </rPh>
    <rPh sb="11" eb="12">
      <t>ジョウ</t>
    </rPh>
    <rPh sb="17" eb="18">
      <t>キョウ</t>
    </rPh>
    <phoneticPr fontId="2"/>
  </si>
  <si>
    <t xml:space="preserve"> 　 区分
年</t>
    <phoneticPr fontId="2"/>
  </si>
  <si>
    <t xml:space="preserve">昭和50 </t>
    <phoneticPr fontId="2"/>
  </si>
  <si>
    <t>－</t>
    <phoneticPr fontId="2"/>
  </si>
  <si>
    <t xml:space="preserve">    区分
年</t>
    <phoneticPr fontId="2"/>
  </si>
  <si>
    <t>たばこ</t>
    <phoneticPr fontId="2"/>
  </si>
  <si>
    <t>こんろ</t>
    <phoneticPr fontId="2"/>
  </si>
  <si>
    <t>ストーブ</t>
    <phoneticPr fontId="2"/>
  </si>
  <si>
    <t>ボイラー</t>
    <phoneticPr fontId="2"/>
  </si>
  <si>
    <t>マッチ・
ライター</t>
    <phoneticPr fontId="2"/>
  </si>
  <si>
    <t>資料　消防本部</t>
    <phoneticPr fontId="2"/>
  </si>
  <si>
    <t>搬送人員（人）</t>
    <phoneticPr fontId="3"/>
  </si>
  <si>
    <t>資料　消防本部</t>
    <phoneticPr fontId="2"/>
  </si>
  <si>
    <t xml:space="preserve">     区分
年</t>
    <phoneticPr fontId="2"/>
  </si>
  <si>
    <t>化学
消防
自動車</t>
    <phoneticPr fontId="2"/>
  </si>
  <si>
    <t>資料　消防本部</t>
    <phoneticPr fontId="2"/>
  </si>
  <si>
    <t>昭和50</t>
    <phoneticPr fontId="2"/>
  </si>
  <si>
    <t>平成2</t>
    <phoneticPr fontId="2"/>
  </si>
  <si>
    <t>１２ 消防・公安</t>
    <phoneticPr fontId="11"/>
  </si>
  <si>
    <t>横断等禁止違反</t>
  </si>
  <si>
    <t>平成17</t>
  </si>
  <si>
    <t xml:space="preserve">                                    区分
地区</t>
  </si>
  <si>
    <t>総　　　　数</t>
  </si>
  <si>
    <t>学　　　　校</t>
  </si>
  <si>
    <t>ニュータウン</t>
  </si>
  <si>
    <t>下　　　　総</t>
  </si>
  <si>
    <t>大　　　　栄</t>
  </si>
  <si>
    <t xml:space="preserve">                         年
区分</t>
  </si>
  <si>
    <t>平成 17</t>
  </si>
  <si>
    <t>資料　交通防犯課</t>
  </si>
  <si>
    <t xml:space="preserve">                         年
年齢</t>
  </si>
  <si>
    <t>18 以 下</t>
  </si>
  <si>
    <t>19 ～ 24</t>
  </si>
  <si>
    <t>25 ～ 29</t>
  </si>
  <si>
    <t>30 ～ 34</t>
  </si>
  <si>
    <t>35 ～ 39</t>
  </si>
  <si>
    <t>40 ～ 44</t>
  </si>
  <si>
    <t>45 ～ 49</t>
  </si>
  <si>
    <t>50 ～ 59</t>
  </si>
  <si>
    <t>60 以 上</t>
  </si>
  <si>
    <t>不　　明</t>
  </si>
  <si>
    <t xml:space="preserve">                 区分・年
原因別</t>
  </si>
  <si>
    <t>資料　成田警察署</t>
    <phoneticPr fontId="2"/>
  </si>
  <si>
    <t>25</t>
  </si>
  <si>
    <t>（注）成田警察署管内(成田市，富里市及び栄町)の認知件数である。</t>
    <rPh sb="3" eb="5">
      <t>ナリタ</t>
    </rPh>
    <rPh sb="17" eb="18">
      <t>シ</t>
    </rPh>
    <rPh sb="24" eb="26">
      <t>ニンチ</t>
    </rPh>
    <phoneticPr fontId="2"/>
  </si>
  <si>
    <t>（注）平成17年より旧下総町，旧大栄町，神崎町分を含む。</t>
    <phoneticPr fontId="2"/>
  </si>
  <si>
    <t>（注）平成17年より旧下総町，旧大栄町分を含む。</t>
    <phoneticPr fontId="2"/>
  </si>
  <si>
    <t>（各年4月1日）</t>
    <phoneticPr fontId="2"/>
  </si>
  <si>
    <t>26</t>
  </si>
  <si>
    <t>１２-１　消防職員数</t>
    <phoneticPr fontId="3"/>
  </si>
  <si>
    <t>１２-２　常設消防機械の保有状況</t>
    <phoneticPr fontId="3"/>
  </si>
  <si>
    <t>１２-４　消防団の状況</t>
    <phoneticPr fontId="3"/>
  </si>
  <si>
    <t>１２-５　災害発生時避難場所数</t>
    <phoneticPr fontId="3"/>
  </si>
  <si>
    <t>１２-６　原因別救急車出動状況</t>
    <phoneticPr fontId="3"/>
  </si>
  <si>
    <t>１２-７　火災</t>
    <phoneticPr fontId="2"/>
  </si>
  <si>
    <t>１２-８　原因別火災発生件数</t>
    <phoneticPr fontId="2"/>
  </si>
  <si>
    <t>１２-９　犯罪発生状況</t>
    <rPh sb="5" eb="7">
      <t>ハンザイ</t>
    </rPh>
    <rPh sb="9" eb="11">
      <t>ジョウキョウ</t>
    </rPh>
    <phoneticPr fontId="2"/>
  </si>
  <si>
    <t>１２-１０　交通事故件数</t>
    <phoneticPr fontId="2"/>
  </si>
  <si>
    <t>１２-１１　年齢別交通事故死亡者数</t>
    <phoneticPr fontId="2"/>
  </si>
  <si>
    <t>１２-１２　原因別交通死亡事故件数及び死亡者数</t>
    <phoneticPr fontId="2"/>
  </si>
  <si>
    <t>27</t>
  </si>
  <si>
    <t>28</t>
    <phoneticPr fontId="2"/>
  </si>
  <si>
    <t>１２-３　消防水利施設数</t>
    <phoneticPr fontId="2"/>
  </si>
  <si>
    <t>２０　救急業務の推移</t>
    <rPh sb="3" eb="5">
      <t>キュウキュウ</t>
    </rPh>
    <rPh sb="5" eb="7">
      <t>ギョウム</t>
    </rPh>
    <rPh sb="8" eb="10">
      <t>スイイ</t>
    </rPh>
    <phoneticPr fontId="2"/>
  </si>
  <si>
    <t>２１　種別火災発生件数の推移</t>
    <rPh sb="3" eb="5">
      <t>シュベツ</t>
    </rPh>
    <rPh sb="5" eb="7">
      <t>カサイ</t>
    </rPh>
    <rPh sb="7" eb="9">
      <t>ハッセイ</t>
    </rPh>
    <rPh sb="9" eb="11">
      <t>ケンスウ</t>
    </rPh>
    <rPh sb="12" eb="14">
      <t>スイイ</t>
    </rPh>
    <phoneticPr fontId="2"/>
  </si>
  <si>
    <t>（注）平成18年より旧下総町，旧大栄町分を含む。</t>
  </si>
  <si>
    <t>（注）平成18年より旧下総町，旧大栄町分を含む。</t>
    <phoneticPr fontId="2"/>
  </si>
  <si>
    <t>（平成30年4月１日）</t>
    <phoneticPr fontId="3"/>
  </si>
  <si>
    <t>29</t>
    <phoneticPr fontId="2"/>
  </si>
  <si>
    <t>（注）平成17年より旧下総町，旧大栄町分を含む。平成21年以降は件数に</t>
    <rPh sb="29" eb="31">
      <t>イコウ</t>
    </rPh>
    <rPh sb="32" eb="34">
      <t>ケンスウ</t>
    </rPh>
    <phoneticPr fontId="2"/>
  </si>
  <si>
    <r>
      <t>40ｍ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以上</t>
    </r>
    <rPh sb="4" eb="6">
      <t>イジョウ</t>
    </rPh>
    <phoneticPr fontId="2"/>
  </si>
  <si>
    <r>
      <t>20ｍ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以上～
40ｍ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未満</t>
    </r>
    <rPh sb="4" eb="6">
      <t>イジョウ</t>
    </rPh>
    <rPh sb="12" eb="14">
      <t>ミマン</t>
    </rPh>
    <phoneticPr fontId="2"/>
  </si>
  <si>
    <t>　　　高速道路上で発生した事故を含む。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</si>
</sst>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);\(#,##0\)"/>
    <numFmt numFmtId="178" formatCode="#,##0_);[Red]\(#,##0\)"/>
    <numFmt numFmtId="179" formatCode="0_ "/>
    <numFmt numFmtId="180" formatCode="0_);[Red]\(0\)"/>
    <numFmt numFmtId="181" formatCode="@\ "/>
  </numFmts>
  <fonts count="20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4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2">
    <xf numFmtId="0" fontId="0" fillId="0" borderId="0"/>
    <xf numFmtId="38" fontId="6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" fillId="0" borderId="0"/>
    <xf numFmtId="0" fontId="6" fillId="0" borderId="0"/>
  </cellStyleXfs>
  <cellXfs count="347">
    <xf numFmtId="0" fontId="0" fillId="0" borderId="0" xfId="0"/>
    <xf numFmtId="0" fontId="5" fillId="0" borderId="0" xfId="0" applyFont="1" applyAlignment="1">
      <alignment vertical="center"/>
    </xf>
    <xf numFmtId="181" fontId="0" fillId="0" borderId="0" xfId="0" applyNumberFormat="1" applyFont="1" applyBorder="1" applyAlignment="1">
      <alignment horizontal="right" vertical="center"/>
    </xf>
    <xf numFmtId="0" fontId="0" fillId="0" borderId="0" xfId="0" applyFont="1"/>
    <xf numFmtId="49" fontId="0" fillId="0" borderId="0" xfId="0" applyNumberFormat="1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176" fontId="0" fillId="0" borderId="0" xfId="0" applyNumberFormat="1" applyFont="1"/>
    <xf numFmtId="38" fontId="0" fillId="0" borderId="0" xfId="0" applyNumberFormat="1" applyFont="1"/>
    <xf numFmtId="0" fontId="0" fillId="0" borderId="0" xfId="0" applyFont="1" applyBorder="1"/>
    <xf numFmtId="0" fontId="0" fillId="0" borderId="1" xfId="0" applyFont="1" applyBorder="1" applyAlignment="1">
      <alignment horizontal="right" vertical="center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179" fontId="0" fillId="0" borderId="0" xfId="0" applyNumberFormat="1" applyFont="1" applyBorder="1" applyAlignment="1">
      <alignment horizontal="right" vertical="center"/>
    </xf>
    <xf numFmtId="0" fontId="0" fillId="0" borderId="1" xfId="0" applyFont="1" applyBorder="1" applyAlignment="1"/>
    <xf numFmtId="0" fontId="0" fillId="0" borderId="0" xfId="30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0" xfId="2" applyFont="1"/>
    <xf numFmtId="0" fontId="0" fillId="0" borderId="0" xfId="2" applyFont="1" applyBorder="1" applyAlignment="1">
      <alignment horizontal="right" vertical="center"/>
    </xf>
    <xf numFmtId="0" fontId="0" fillId="0" borderId="0" xfId="30" applyFont="1" applyBorder="1" applyAlignment="1">
      <alignment horizontal="left" vertical="center"/>
    </xf>
    <xf numFmtId="49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 wrapText="1"/>
    </xf>
    <xf numFmtId="0" fontId="0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0" fillId="0" borderId="6" xfId="0" applyFont="1" applyBorder="1" applyAlignment="1">
      <alignment horizontal="distributed" vertical="center" wrapText="1"/>
    </xf>
    <xf numFmtId="177" fontId="0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177" fontId="0" fillId="0" borderId="0" xfId="1" applyNumberFormat="1" applyFont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4" fillId="0" borderId="0" xfId="2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3" borderId="0" xfId="0" applyNumberFormat="1" applyFont="1" applyFill="1" applyAlignment="1">
      <alignment vertical="center"/>
    </xf>
    <xf numFmtId="49" fontId="0" fillId="0" borderId="0" xfId="0" applyNumberFormat="1" applyFont="1" applyAlignment="1">
      <alignment horizontal="right" vertical="center"/>
    </xf>
    <xf numFmtId="0" fontId="0" fillId="3" borderId="0" xfId="0" applyFont="1" applyFill="1" applyAlignment="1">
      <alignment vertical="center" wrapText="1"/>
    </xf>
    <xf numFmtId="176" fontId="0" fillId="3" borderId="0" xfId="0" applyNumberFormat="1" applyFont="1" applyFill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16" xfId="2" applyFont="1" applyBorder="1" applyAlignment="1">
      <alignment vertical="center"/>
    </xf>
    <xf numFmtId="0" fontId="0" fillId="0" borderId="16" xfId="2" applyFont="1" applyBorder="1" applyAlignment="1">
      <alignment horizontal="right" vertical="center"/>
    </xf>
    <xf numFmtId="49" fontId="0" fillId="3" borderId="0" xfId="0" applyNumberFormat="1" applyFont="1" applyFill="1" applyAlignment="1">
      <alignment horizontal="right" vertical="center"/>
    </xf>
    <xf numFmtId="0" fontId="5" fillId="0" borderId="0" xfId="31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49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/>
    <xf numFmtId="0" fontId="13" fillId="0" borderId="0" xfId="0" applyFont="1" applyFill="1" applyAlignment="1">
      <alignment horizontal="center" vertical="center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5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right"/>
    </xf>
    <xf numFmtId="0" fontId="0" fillId="0" borderId="0" xfId="31" applyFont="1" applyFill="1"/>
    <xf numFmtId="0" fontId="0" fillId="0" borderId="0" xfId="31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31" applyFont="1" applyFill="1" applyBorder="1" applyAlignment="1"/>
    <xf numFmtId="0" fontId="0" fillId="0" borderId="0" xfId="31" applyFont="1" applyFill="1" applyAlignment="1"/>
    <xf numFmtId="0" fontId="4" fillId="0" borderId="5" xfId="31" applyFont="1" applyFill="1" applyBorder="1" applyAlignment="1">
      <alignment horizontal="center" vertical="center"/>
    </xf>
    <xf numFmtId="0" fontId="0" fillId="0" borderId="4" xfId="31" applyFont="1" applyFill="1" applyBorder="1" applyAlignment="1">
      <alignment horizontal="center" vertical="center"/>
    </xf>
    <xf numFmtId="0" fontId="0" fillId="0" borderId="3" xfId="3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9" fillId="0" borderId="6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distributed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distributed" vertical="center"/>
    </xf>
    <xf numFmtId="176" fontId="0" fillId="0" borderId="1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7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176" fontId="0" fillId="0" borderId="0" xfId="1" applyNumberFormat="1" applyFont="1" applyBorder="1" applyAlignment="1">
      <alignment horizontal="right" vertical="center" indent="1"/>
    </xf>
    <xf numFmtId="176" fontId="0" fillId="0" borderId="0" xfId="1" applyNumberFormat="1" applyFont="1" applyAlignment="1">
      <alignment horizontal="right" vertical="center" indent="1"/>
    </xf>
    <xf numFmtId="177" fontId="4" fillId="0" borderId="14" xfId="1" applyNumberFormat="1" applyFont="1" applyBorder="1" applyAlignment="1">
      <alignment horizontal="right" vertical="center"/>
    </xf>
    <xf numFmtId="177" fontId="0" fillId="0" borderId="0" xfId="1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" xfId="1" applyNumberFormat="1" applyFont="1" applyBorder="1" applyAlignment="1">
      <alignment horizontal="right" vertical="center"/>
    </xf>
    <xf numFmtId="177" fontId="0" fillId="0" borderId="2" xfId="1" applyNumberFormat="1" applyFont="1" applyBorder="1" applyAlignment="1">
      <alignment horizontal="right" vertical="center"/>
    </xf>
    <xf numFmtId="0" fontId="0" fillId="0" borderId="0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0" fontId="5" fillId="0" borderId="0" xfId="31" applyFont="1" applyFill="1" applyAlignment="1">
      <alignment horizontal="left" vertical="top"/>
    </xf>
    <xf numFmtId="179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181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1" applyNumberFormat="1" applyFont="1" applyFill="1" applyBorder="1" applyAlignment="1">
      <alignment horizontal="right" vertical="center" indent="1"/>
    </xf>
    <xf numFmtId="0" fontId="19" fillId="2" borderId="0" xfId="0" applyFont="1" applyFill="1" applyAlignment="1">
      <alignment horizontal="left" vertical="center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0" fontId="18" fillId="0" borderId="17" xfId="0" applyFont="1" applyBorder="1" applyAlignment="1">
      <alignment horizontal="distributed" vertical="center" indent="1"/>
    </xf>
    <xf numFmtId="0" fontId="18" fillId="0" borderId="0" xfId="0" applyFont="1" applyBorder="1" applyAlignment="1">
      <alignment horizontal="distributed" vertical="center" indent="1"/>
    </xf>
    <xf numFmtId="0" fontId="18" fillId="0" borderId="16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0" fillId="0" borderId="18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176" fontId="0" fillId="0" borderId="0" xfId="1" applyNumberFormat="1" applyFont="1" applyAlignment="1">
      <alignment horizontal="right" vertical="center" indent="1"/>
    </xf>
    <xf numFmtId="0" fontId="0" fillId="0" borderId="19" xfId="0" applyFont="1" applyBorder="1" applyAlignment="1">
      <alignment horizontal="left" vertical="justify"/>
    </xf>
    <xf numFmtId="0" fontId="0" fillId="0" borderId="20" xfId="0" applyFont="1" applyBorder="1" applyAlignment="1">
      <alignment horizontal="left" vertical="justify"/>
    </xf>
    <xf numFmtId="0" fontId="0" fillId="0" borderId="21" xfId="0" applyFont="1" applyBorder="1" applyAlignment="1">
      <alignment horizontal="left" vertical="justify"/>
    </xf>
    <xf numFmtId="0" fontId="0" fillId="0" borderId="22" xfId="0" applyFont="1" applyBorder="1" applyAlignment="1">
      <alignment horizontal="left" vertical="justify"/>
    </xf>
    <xf numFmtId="0" fontId="0" fillId="0" borderId="9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0" fillId="0" borderId="10" xfId="0" applyFont="1" applyBorder="1" applyAlignment="1">
      <alignment horizontal="distributed" vertical="center" wrapText="1"/>
    </xf>
    <xf numFmtId="176" fontId="0" fillId="0" borderId="0" xfId="1" applyNumberFormat="1" applyFont="1" applyBorder="1" applyAlignment="1">
      <alignment horizontal="right" vertical="center" indent="1"/>
    </xf>
    <xf numFmtId="176" fontId="0" fillId="0" borderId="1" xfId="1" applyNumberFormat="1" applyFont="1" applyBorder="1" applyAlignment="1">
      <alignment horizontal="right" vertical="center" indent="1"/>
    </xf>
    <xf numFmtId="176" fontId="4" fillId="0" borderId="0" xfId="1" applyNumberFormat="1" applyFont="1" applyAlignment="1">
      <alignment horizontal="right" vertical="center" indent="1"/>
    </xf>
    <xf numFmtId="176" fontId="0" fillId="0" borderId="2" xfId="1" applyNumberFormat="1" applyFont="1" applyFill="1" applyBorder="1" applyAlignment="1">
      <alignment horizontal="right" vertical="center" indent="1"/>
    </xf>
    <xf numFmtId="176" fontId="4" fillId="0" borderId="2" xfId="1" applyNumberFormat="1" applyFont="1" applyFill="1" applyBorder="1" applyAlignment="1">
      <alignment horizontal="right" vertical="center" indent="1"/>
    </xf>
    <xf numFmtId="0" fontId="0" fillId="0" borderId="2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0" borderId="11" xfId="0" applyNumberFormat="1" applyFont="1" applyBorder="1" applyAlignment="1">
      <alignment horizontal="right" vertical="center" indent="4"/>
    </xf>
    <xf numFmtId="176" fontId="0" fillId="0" borderId="0" xfId="0" applyNumberFormat="1" applyFont="1" applyBorder="1" applyAlignment="1">
      <alignment horizontal="right" vertical="center" indent="4"/>
    </xf>
    <xf numFmtId="176" fontId="0" fillId="0" borderId="11" xfId="1" applyNumberFormat="1" applyFont="1" applyBorder="1" applyAlignment="1">
      <alignment horizontal="right" vertical="center" indent="4"/>
    </xf>
    <xf numFmtId="176" fontId="0" fillId="0" borderId="0" xfId="1" applyNumberFormat="1" applyFont="1" applyBorder="1" applyAlignment="1">
      <alignment horizontal="right" vertical="center" indent="4"/>
    </xf>
    <xf numFmtId="176" fontId="0" fillId="0" borderId="12" xfId="1" applyNumberFormat="1" applyFont="1" applyFill="1" applyBorder="1" applyAlignment="1">
      <alignment horizontal="right" vertical="center" indent="4"/>
    </xf>
    <xf numFmtId="176" fontId="0" fillId="0" borderId="2" xfId="1" applyNumberFormat="1" applyFont="1" applyFill="1" applyBorder="1" applyAlignment="1">
      <alignment horizontal="right" vertical="center" indent="4"/>
    </xf>
    <xf numFmtId="176" fontId="0" fillId="0" borderId="0" xfId="0" applyNumberFormat="1" applyFont="1" applyAlignment="1">
      <alignment horizontal="right" vertical="center" indent="4"/>
    </xf>
    <xf numFmtId="0" fontId="0" fillId="0" borderId="6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4"/>
    </xf>
    <xf numFmtId="177" fontId="4" fillId="0" borderId="14" xfId="1" applyNumberFormat="1" applyFont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8" xfId="2" applyFont="1" applyBorder="1" applyAlignment="1">
      <alignment horizontal="center" vertical="center"/>
    </xf>
    <xf numFmtId="0" fontId="0" fillId="0" borderId="26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14" xfId="1" applyNumberFormat="1" applyFont="1" applyFill="1" applyBorder="1" applyAlignment="1">
      <alignment horizontal="right" vertical="center"/>
    </xf>
    <xf numFmtId="177" fontId="0" fillId="0" borderId="2" xfId="1" applyNumberFormat="1" applyFont="1" applyFill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26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177" fontId="4" fillId="0" borderId="1" xfId="1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 wrapText="1"/>
    </xf>
    <xf numFmtId="177" fontId="0" fillId="0" borderId="2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4" fillId="0" borderId="8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0" fillId="0" borderId="18" xfId="2" applyFont="1" applyBorder="1" applyAlignment="1">
      <alignment horizontal="left" vertical="justify" wrapText="1"/>
    </xf>
    <xf numFmtId="0" fontId="0" fillId="0" borderId="15" xfId="2" applyFont="1" applyBorder="1" applyAlignment="1">
      <alignment horizontal="left" vertical="justify" wrapText="1"/>
    </xf>
    <xf numFmtId="0" fontId="4" fillId="0" borderId="1" xfId="2" applyFont="1" applyBorder="1" applyAlignment="1">
      <alignment horizontal="center" vertical="center"/>
    </xf>
    <xf numFmtId="0" fontId="0" fillId="0" borderId="0" xfId="2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2" xfId="2" applyNumberFormat="1" applyFont="1" applyBorder="1" applyAlignment="1">
      <alignment horizontal="right" vertical="center"/>
    </xf>
    <xf numFmtId="176" fontId="4" fillId="0" borderId="11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12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176" fontId="4" fillId="0" borderId="1" xfId="2" applyNumberFormat="1" applyFont="1" applyBorder="1" applyAlignment="1">
      <alignment horizontal="right" vertical="center"/>
    </xf>
    <xf numFmtId="176" fontId="4" fillId="0" borderId="13" xfId="2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center" vertical="center"/>
    </xf>
    <xf numFmtId="176" fontId="0" fillId="0" borderId="0" xfId="1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shrinkToFit="1"/>
    </xf>
    <xf numFmtId="176" fontId="5" fillId="0" borderId="5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4" xfId="0" applyNumberFormat="1" applyFont="1" applyFill="1" applyBorder="1" applyAlignment="1">
      <alignment horizontal="right" vertical="center" shrinkToFit="1"/>
    </xf>
    <xf numFmtId="0" fontId="0" fillId="0" borderId="19" xfId="0" applyFont="1" applyFill="1" applyBorder="1" applyAlignment="1">
      <alignment horizontal="left" vertical="distributed" wrapText="1"/>
    </xf>
    <xf numFmtId="0" fontId="0" fillId="0" borderId="19" xfId="0" applyFont="1" applyFill="1" applyBorder="1" applyAlignment="1">
      <alignment horizontal="left" vertical="distributed"/>
    </xf>
    <xf numFmtId="0" fontId="0" fillId="0" borderId="20" xfId="0" applyFont="1" applyFill="1" applyBorder="1" applyAlignment="1">
      <alignment horizontal="left" vertical="distributed"/>
    </xf>
    <xf numFmtId="0" fontId="0" fillId="0" borderId="21" xfId="0" applyFont="1" applyFill="1" applyBorder="1" applyAlignment="1">
      <alignment horizontal="left" vertical="distributed"/>
    </xf>
    <xf numFmtId="0" fontId="0" fillId="0" borderId="22" xfId="0" applyFont="1" applyFill="1" applyBorder="1" applyAlignment="1">
      <alignment horizontal="left" vertical="distributed"/>
    </xf>
    <xf numFmtId="0" fontId="0" fillId="0" borderId="2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8" fillId="0" borderId="13" xfId="0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8" fillId="0" borderId="11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right" vertical="center" shrinkToFit="1"/>
    </xf>
    <xf numFmtId="176" fontId="8" fillId="0" borderId="2" xfId="0" applyNumberFormat="1" applyFont="1" applyFill="1" applyBorder="1" applyAlignment="1">
      <alignment horizontal="right" vertical="center" shrinkToFit="1"/>
    </xf>
    <xf numFmtId="176" fontId="5" fillId="0" borderId="2" xfId="0" applyNumberFormat="1" applyFont="1" applyFill="1" applyBorder="1" applyAlignment="1">
      <alignment horizontal="right" vertical="center" shrinkToFit="1"/>
    </xf>
    <xf numFmtId="176" fontId="5" fillId="0" borderId="3" xfId="0" applyNumberFormat="1" applyFont="1" applyFill="1" applyBorder="1" applyAlignment="1">
      <alignment horizontal="right" vertical="center" shrinkToFit="1"/>
    </xf>
    <xf numFmtId="0" fontId="9" fillId="0" borderId="24" xfId="0" applyFont="1" applyFill="1" applyBorder="1" applyAlignment="1">
      <alignment horizontal="center" vertical="distributed" textRotation="255" shrinkToFit="1"/>
    </xf>
    <xf numFmtId="0" fontId="9" fillId="0" borderId="17" xfId="0" applyFont="1" applyFill="1" applyBorder="1" applyAlignment="1">
      <alignment horizontal="center" vertical="distributed" textRotation="255" shrinkToFit="1"/>
    </xf>
    <xf numFmtId="0" fontId="9" fillId="0" borderId="24" xfId="0" applyFont="1" applyFill="1" applyBorder="1" applyAlignment="1">
      <alignment horizontal="center" vertical="distributed" textRotation="255" wrapText="1" shrinkToFit="1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distributed" textRotation="255" shrinkToFit="1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76" fontId="0" fillId="0" borderId="12" xfId="1" applyNumberFormat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176" fontId="0" fillId="0" borderId="4" xfId="1" applyNumberFormat="1" applyFont="1" applyBorder="1" applyAlignment="1">
      <alignment vertical="center"/>
    </xf>
    <xf numFmtId="176" fontId="0" fillId="0" borderId="11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5" xfId="1" applyNumberFormat="1" applyFont="1" applyBorder="1" applyAlignment="1">
      <alignment vertical="center"/>
    </xf>
    <xf numFmtId="176" fontId="0" fillId="0" borderId="13" xfId="1" applyNumberFormat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0" fontId="0" fillId="0" borderId="10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left" vertical="center"/>
    </xf>
    <xf numFmtId="176" fontId="5" fillId="0" borderId="11" xfId="0" applyNumberFormat="1" applyFont="1" applyFill="1" applyBorder="1" applyAlignment="1">
      <alignment horizontal="right" vertical="center" shrinkToFit="1"/>
    </xf>
    <xf numFmtId="0" fontId="0" fillId="0" borderId="2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 shrinkToFit="1"/>
    </xf>
    <xf numFmtId="176" fontId="0" fillId="0" borderId="2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horizontal="right" vertical="center"/>
    </xf>
    <xf numFmtId="0" fontId="0" fillId="0" borderId="18" xfId="30" applyFont="1" applyBorder="1" applyAlignment="1">
      <alignment vertical="distributed" wrapText="1"/>
    </xf>
    <xf numFmtId="0" fontId="0" fillId="0" borderId="15" xfId="30" applyFont="1" applyBorder="1" applyAlignment="1">
      <alignment vertical="distributed" wrapText="1"/>
    </xf>
    <xf numFmtId="176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31" applyNumberFormat="1" applyFont="1" applyFill="1" applyBorder="1" applyAlignment="1">
      <alignment horizontal="right" vertical="center"/>
    </xf>
    <xf numFmtId="176" fontId="0" fillId="0" borderId="0" xfId="31" applyNumberFormat="1" applyFont="1" applyFill="1" applyBorder="1" applyAlignment="1">
      <alignment horizontal="right" vertical="center"/>
    </xf>
    <xf numFmtId="176" fontId="0" fillId="0" borderId="0" xfId="31" applyNumberFormat="1" applyFont="1" applyFill="1" applyBorder="1" applyAlignment="1">
      <alignment vertical="center"/>
    </xf>
    <xf numFmtId="176" fontId="4" fillId="0" borderId="1" xfId="31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3" fillId="0" borderId="0" xfId="0" applyFont="1" applyFill="1" applyAlignment="1"/>
    <xf numFmtId="0" fontId="0" fillId="0" borderId="20" xfId="0" applyFont="1" applyFill="1" applyBorder="1" applyAlignment="1">
      <alignment horizontal="left" vertical="distributed" wrapText="1"/>
    </xf>
    <xf numFmtId="0" fontId="0" fillId="0" borderId="7" xfId="0" applyFont="1" applyFill="1" applyBorder="1" applyAlignment="1">
      <alignment horizontal="center" vertical="center"/>
    </xf>
    <xf numFmtId="176" fontId="0" fillId="0" borderId="2" xfId="31" applyNumberFormat="1" applyFont="1" applyFill="1" applyBorder="1" applyAlignment="1">
      <alignment horizontal="right" vertical="center"/>
    </xf>
  </cellXfs>
  <cellStyles count="32">
    <cellStyle name="桁区切り 2" xfId="1"/>
    <cellStyle name="標準" xfId="0" builtinId="0"/>
    <cellStyle name="標準 2" xfId="2"/>
    <cellStyle name="標準 2 10" xfId="3"/>
    <cellStyle name="標準 2 11" xfId="4"/>
    <cellStyle name="標準 2 12" xfId="5"/>
    <cellStyle name="標準 2 13" xfId="6"/>
    <cellStyle name="標準 2 14" xfId="7"/>
    <cellStyle name="標準 2 15" xfId="8"/>
    <cellStyle name="標準 2 16" xfId="9"/>
    <cellStyle name="標準 2 17" xfId="10"/>
    <cellStyle name="標準 2 18" xfId="11"/>
    <cellStyle name="標準 2 19" xfId="12"/>
    <cellStyle name="標準 2 2" xfId="13"/>
    <cellStyle name="標準 2 4" xfId="14"/>
    <cellStyle name="標準 2 5" xfId="15"/>
    <cellStyle name="標準 2 6" xfId="16"/>
    <cellStyle name="標準 2 7" xfId="17"/>
    <cellStyle name="標準 2 8" xfId="18"/>
    <cellStyle name="標準 2 9" xfId="19"/>
    <cellStyle name="標準 3" xfId="20"/>
    <cellStyle name="標準 3 2" xfId="21"/>
    <cellStyle name="標準 3 3" xfId="22"/>
    <cellStyle name="標準 3 4" xfId="23"/>
    <cellStyle name="標準 3 5" xfId="24"/>
    <cellStyle name="標準 3 6" xfId="25"/>
    <cellStyle name="標準 3 7" xfId="26"/>
    <cellStyle name="標準 3 8" xfId="27"/>
    <cellStyle name="標準 3 9" xfId="28"/>
    <cellStyle name="標準 4" xfId="29"/>
    <cellStyle name="標準_⑫１０５～１１４ページ" xfId="30"/>
    <cellStyle name="標準_⑫１０５～１１４ページ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989992104645454E-2"/>
          <c:y val="0.11505116208300049"/>
          <c:w val="0.92691064023501124"/>
          <c:h val="0.80251486680107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'110'!$M$3</c:f>
              <c:strCache>
                <c:ptCount val="1"/>
                <c:pt idx="0">
                  <c:v>出動件数</c:v>
                </c:pt>
              </c:strCache>
            </c:strRef>
          </c:tx>
          <c:spPr>
            <a:solidFill>
              <a:srgbClr val="33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平成17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</c:strCache>
            </c:strRef>
          </c:cat>
          <c:val>
            <c:numRef>
              <c:f>'110'!$M$4:$M$10</c:f>
              <c:numCache>
                <c:formatCode>#,##0_ </c:formatCode>
                <c:ptCount val="7"/>
                <c:pt idx="0">
                  <c:v>6006</c:v>
                </c:pt>
                <c:pt idx="1">
                  <c:v>6078</c:v>
                </c:pt>
                <c:pt idx="2">
                  <c:v>6633</c:v>
                </c:pt>
                <c:pt idx="3">
                  <c:v>6676</c:v>
                </c:pt>
                <c:pt idx="4">
                  <c:v>6843</c:v>
                </c:pt>
                <c:pt idx="5">
                  <c:v>6869</c:v>
                </c:pt>
                <c:pt idx="6">
                  <c:v>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CA-4938-B9F0-E4C4847033E7}"/>
            </c:ext>
          </c:extLst>
        </c:ser>
        <c:ser>
          <c:idx val="1"/>
          <c:order val="1"/>
          <c:tx>
            <c:strRef>
              <c:f>'110'!$N$3</c:f>
              <c:strCache>
                <c:ptCount val="1"/>
                <c:pt idx="0">
                  <c:v>搬送人員</c:v>
                </c:pt>
              </c:strCache>
            </c:strRef>
          </c:tx>
          <c:spPr>
            <a:solidFill>
              <a:srgbClr val="CCFF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'110'!$L$4:$L$10</c:f>
              <c:strCache>
                <c:ptCount val="7"/>
                <c:pt idx="0">
                  <c:v>平成17</c:v>
                </c:pt>
                <c:pt idx="1">
                  <c:v>22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</c:strCache>
            </c:strRef>
          </c:cat>
          <c:val>
            <c:numRef>
              <c:f>'110'!$N$4:$N$10</c:f>
              <c:numCache>
                <c:formatCode>#,##0_ </c:formatCode>
                <c:ptCount val="7"/>
                <c:pt idx="0">
                  <c:v>5780</c:v>
                </c:pt>
                <c:pt idx="1">
                  <c:v>5518</c:v>
                </c:pt>
                <c:pt idx="2">
                  <c:v>5818</c:v>
                </c:pt>
                <c:pt idx="3">
                  <c:v>5820</c:v>
                </c:pt>
                <c:pt idx="4">
                  <c:v>5820</c:v>
                </c:pt>
                <c:pt idx="5">
                  <c:v>6037</c:v>
                </c:pt>
                <c:pt idx="6">
                  <c:v>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CA-4938-B9F0-E4C48470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090656"/>
        <c:axId val="1"/>
      </c:barChart>
      <c:catAx>
        <c:axId val="121090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517642205293444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500" b="0" i="0" u="none" strike="noStrike" kern="1200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（単位：件・人）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8.7210113228600042E-4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210906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l"/>
      <c:layout>
        <c:manualLayout>
          <c:xMode val="edge"/>
          <c:yMode val="edge"/>
          <c:x val="0.87032413631222927"/>
          <c:y val="3.1172733843052226E-2"/>
          <c:w val="0.1079956468856027"/>
          <c:h val="0.1082516134758517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1350059737157E-2"/>
          <c:y val="9.673222006669456E-2"/>
          <c:w val="0.91073184957571363"/>
          <c:h val="0.816575754117691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'110'!$M$30</c:f>
              <c:strCache>
                <c:ptCount val="1"/>
                <c:pt idx="0">
                  <c:v>建物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'110'!$M$31:$M$42</c:f>
              <c:numCache>
                <c:formatCode>#,##0_ </c:formatCode>
                <c:ptCount val="12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3">
                  <c:v>31</c:v>
                </c:pt>
                <c:pt idx="4">
                  <c:v>24</c:v>
                </c:pt>
                <c:pt idx="5">
                  <c:v>19</c:v>
                </c:pt>
                <c:pt idx="6">
                  <c:v>28</c:v>
                </c:pt>
                <c:pt idx="7">
                  <c:v>30</c:v>
                </c:pt>
                <c:pt idx="8">
                  <c:v>28</c:v>
                </c:pt>
                <c:pt idx="9">
                  <c:v>27</c:v>
                </c:pt>
                <c:pt idx="10">
                  <c:v>29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F-4C6D-9F2B-9E68BD17C975}"/>
            </c:ext>
          </c:extLst>
        </c:ser>
        <c:ser>
          <c:idx val="1"/>
          <c:order val="1"/>
          <c:tx>
            <c:strRef>
              <c:f>'110'!$N$30</c:f>
              <c:strCache>
                <c:ptCount val="1"/>
                <c:pt idx="0">
                  <c:v>林野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'110'!$N$31:$N$42</c:f>
              <c:numCache>
                <c:formatCode>#,##0_ </c:formatCode>
                <c:ptCount val="12"/>
                <c:pt idx="0">
                  <c:v>9</c:v>
                </c:pt>
                <c:pt idx="1">
                  <c:v>7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9F-4C6D-9F2B-9E68BD17C975}"/>
            </c:ext>
          </c:extLst>
        </c:ser>
        <c:ser>
          <c:idx val="2"/>
          <c:order val="2"/>
          <c:tx>
            <c:strRef>
              <c:f>'110'!$O$30</c:f>
              <c:strCache>
                <c:ptCount val="1"/>
                <c:pt idx="0">
                  <c:v>車両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'110'!$O$31:$O$42</c:f>
              <c:numCache>
                <c:formatCode>#,##0_ 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9</c:v>
                </c:pt>
                <c:pt idx="10">
                  <c:v>5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F-4C6D-9F2B-9E68BD17C975}"/>
            </c:ext>
          </c:extLst>
        </c:ser>
        <c:ser>
          <c:idx val="3"/>
          <c:order val="3"/>
          <c:tx>
            <c:strRef>
              <c:f>'110'!$P$30</c:f>
              <c:strCache>
                <c:ptCount val="1"/>
                <c:pt idx="0">
                  <c:v>航空機</c:v>
                </c:pt>
              </c:strCache>
            </c:strRef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'110'!$P$31:$P$42</c:f>
              <c:numCache>
                <c:formatCode>#,##0_ 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9F-4C6D-9F2B-9E68BD17C975}"/>
            </c:ext>
          </c:extLst>
        </c:ser>
        <c:ser>
          <c:idx val="5"/>
          <c:order val="4"/>
          <c:tx>
            <c:strRef>
              <c:f>'110'!$Q$30</c:f>
              <c:strCache>
                <c:ptCount val="1"/>
                <c:pt idx="0">
                  <c:v>船舶</c:v>
                </c:pt>
              </c:strCache>
            </c:strRef>
          </c:tx>
          <c:spPr>
            <a:pattFill prst="pct2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'110'!$Q$31:$Q$42</c:f>
              <c:numCache>
                <c:formatCode>#,##0_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9F-4C6D-9F2B-9E68BD17C975}"/>
            </c:ext>
          </c:extLst>
        </c:ser>
        <c:ser>
          <c:idx val="4"/>
          <c:order val="5"/>
          <c:tx>
            <c:strRef>
              <c:f>'110'!$R$30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'110'!$L$31:$L$42</c:f>
              <c:strCache>
                <c:ptCount val="12"/>
                <c:pt idx="0">
                  <c:v>昭和50</c:v>
                </c:pt>
                <c:pt idx="1">
                  <c:v>55</c:v>
                </c:pt>
                <c:pt idx="2">
                  <c:v>60</c:v>
                </c:pt>
                <c:pt idx="3">
                  <c:v>平成2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</c:strCache>
            </c:strRef>
          </c:cat>
          <c:val>
            <c:numRef>
              <c:f>'110'!$R$31:$R$42</c:f>
              <c:numCache>
                <c:formatCode>#,##0_ </c:formatCode>
                <c:ptCount val="12"/>
                <c:pt idx="0">
                  <c:v>27</c:v>
                </c:pt>
                <c:pt idx="1">
                  <c:v>28</c:v>
                </c:pt>
                <c:pt idx="2">
                  <c:v>31</c:v>
                </c:pt>
                <c:pt idx="3">
                  <c:v>25</c:v>
                </c:pt>
                <c:pt idx="4">
                  <c:v>32</c:v>
                </c:pt>
                <c:pt idx="5">
                  <c:v>34</c:v>
                </c:pt>
                <c:pt idx="6">
                  <c:v>38</c:v>
                </c:pt>
                <c:pt idx="7">
                  <c:v>37</c:v>
                </c:pt>
                <c:pt idx="8">
                  <c:v>25</c:v>
                </c:pt>
                <c:pt idx="9">
                  <c:v>37</c:v>
                </c:pt>
                <c:pt idx="10">
                  <c:v>22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9F-4C6D-9F2B-9E68BD17C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32670560"/>
        <c:axId val="1"/>
      </c:barChart>
      <c:catAx>
        <c:axId val="23267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（年）</a:t>
                </a:r>
                <a:endParaRPr lang="ja-JP" altLang="ja-JP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.95191401887772165"/>
              <c:y val="0.9484702093397745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000">
                    <a:latin typeface="ＭＳ Ｐ明朝" pitchFamily="18" charset="-128"/>
                    <a:ea typeface="ＭＳ Ｐ明朝" pitchFamily="18" charset="-128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（単位：件）</a:t>
                </a:r>
              </a:p>
            </c:rich>
          </c:tx>
          <c:layout>
            <c:manualLayout>
              <c:xMode val="edge"/>
              <c:yMode val="edge"/>
              <c:x val="0"/>
              <c:y val="2.6046381883423992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326705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19144456536428"/>
          <c:y val="9.1517871860220368E-2"/>
          <c:w val="8.060118501447483E-2"/>
          <c:h val="0.198661036935600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19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10</xdr:col>
      <xdr:colOff>0</xdr:colOff>
      <xdr:row>52</xdr:row>
      <xdr:rowOff>0</xdr:rowOff>
    </xdr:to>
    <xdr:graphicFrame macro="">
      <xdr:nvGraphicFramePr>
        <xdr:cNvPr id="191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E24" sqref="E24"/>
    </sheetView>
  </sheetViews>
  <sheetFormatPr defaultRowHeight="13.5"/>
  <cols>
    <col min="1" max="5" width="9" style="41"/>
    <col min="6" max="6" width="13.75" style="41" customWidth="1"/>
    <col min="7" max="7" width="36" style="41" bestFit="1" customWidth="1"/>
    <col min="8" max="16384" width="9" style="41"/>
  </cols>
  <sheetData>
    <row r="1" spans="1:7" ht="3.75" customHeight="1"/>
    <row r="2" spans="1:7" ht="34.5" customHeight="1">
      <c r="G2" s="65"/>
    </row>
    <row r="3" spans="1:7" ht="18.75" customHeight="1">
      <c r="G3" s="65"/>
    </row>
    <row r="4" spans="1:7" ht="34.5" customHeight="1">
      <c r="G4" s="65"/>
    </row>
    <row r="5" spans="1:7" ht="18.75" customHeight="1">
      <c r="G5" s="65"/>
    </row>
    <row r="6" spans="1:7" ht="34.5" customHeight="1">
      <c r="G6" s="65"/>
    </row>
    <row r="7" spans="1:7" ht="18.75" customHeight="1">
      <c r="G7" s="65"/>
    </row>
    <row r="8" spans="1:7" ht="34.5" customHeight="1">
      <c r="G8" s="65"/>
    </row>
    <row r="9" spans="1:7" ht="18.75" customHeight="1">
      <c r="G9" s="65"/>
    </row>
    <row r="10" spans="1:7" ht="34.5" customHeight="1">
      <c r="A10" s="143" t="s">
        <v>136</v>
      </c>
      <c r="B10" s="143"/>
      <c r="C10" s="143"/>
      <c r="D10" s="143"/>
      <c r="E10" s="143"/>
      <c r="F10" s="66"/>
      <c r="G10" s="65"/>
    </row>
    <row r="11" spans="1:7" ht="18.75" customHeight="1">
      <c r="A11" s="144"/>
      <c r="B11" s="144"/>
      <c r="C11" s="144"/>
      <c r="D11" s="144"/>
      <c r="E11" s="144"/>
      <c r="F11" s="66"/>
      <c r="G11" s="65"/>
    </row>
    <row r="12" spans="1:7" ht="34.5" customHeight="1">
      <c r="A12" s="144"/>
      <c r="B12" s="144"/>
      <c r="C12" s="144"/>
      <c r="D12" s="144"/>
      <c r="E12" s="144"/>
      <c r="F12" s="66"/>
      <c r="G12" s="65"/>
    </row>
    <row r="13" spans="1:7" ht="18.75" customHeight="1">
      <c r="A13" s="145"/>
      <c r="B13" s="145"/>
      <c r="C13" s="145"/>
      <c r="D13" s="145"/>
      <c r="E13" s="145"/>
      <c r="F13" s="66"/>
      <c r="G13" s="65"/>
    </row>
    <row r="14" spans="1:7" ht="34.5" customHeight="1">
      <c r="G14" s="65"/>
    </row>
    <row r="15" spans="1:7" ht="18.75" customHeight="1">
      <c r="G15" s="65"/>
    </row>
    <row r="16" spans="1:7" ht="34.5" customHeight="1">
      <c r="G16" s="65"/>
    </row>
    <row r="17" spans="7:7" ht="18.75" customHeight="1">
      <c r="G17" s="65"/>
    </row>
    <row r="18" spans="7:7" ht="34.5" customHeight="1">
      <c r="G18" s="65"/>
    </row>
    <row r="19" spans="7:7" ht="18.75" customHeight="1">
      <c r="G19" s="65"/>
    </row>
    <row r="20" spans="7:7" ht="34.5" customHeight="1">
      <c r="G20" s="65"/>
    </row>
    <row r="21" spans="7:7" ht="18.75" customHeight="1">
      <c r="G21" s="65"/>
    </row>
    <row r="22" spans="7:7" ht="34.5" customHeight="1">
      <c r="G22" s="65"/>
    </row>
    <row r="23" spans="7:7" ht="18.75" customHeight="1">
      <c r="G23" s="67"/>
    </row>
    <row r="24" spans="7:7" ht="34.5" customHeight="1">
      <c r="G24" s="139" t="s">
        <v>169</v>
      </c>
    </row>
    <row r="25" spans="7:7" ht="18.75" customHeight="1">
      <c r="G25" s="67"/>
    </row>
    <row r="26" spans="7:7" ht="34.5" customHeight="1">
      <c r="G26" s="65"/>
    </row>
    <row r="27" spans="7:7" ht="18.75" customHeight="1">
      <c r="G27" s="65"/>
    </row>
    <row r="28" spans="7:7" ht="34.5" customHeight="1">
      <c r="G28" s="65"/>
    </row>
    <row r="29" spans="7:7" ht="18.75" customHeight="1">
      <c r="G29" s="65"/>
    </row>
    <row r="30" spans="7:7" ht="34.5" customHeight="1">
      <c r="G30" s="65"/>
    </row>
  </sheetData>
  <mergeCells count="1">
    <mergeCell ref="A10:E13"/>
  </mergeCells>
  <phoneticPr fontId="11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zoomScaleNormal="100" workbookViewId="0">
      <selection activeCell="E24" sqref="E24"/>
    </sheetView>
  </sheetViews>
  <sheetFormatPr defaultRowHeight="13.5"/>
  <cols>
    <col min="1" max="4" width="9" style="41"/>
    <col min="5" max="6" width="10.125" style="41" customWidth="1"/>
    <col min="7" max="9" width="9" style="41"/>
    <col min="10" max="10" width="9" style="41" customWidth="1"/>
    <col min="11" max="11" width="2.25" style="41" customWidth="1"/>
    <col min="12" max="12" width="7.25" style="41" hidden="1" customWidth="1"/>
    <col min="13" max="14" width="9" style="41" hidden="1" customWidth="1"/>
    <col min="15" max="15" width="5.25" style="41" hidden="1" customWidth="1"/>
    <col min="16" max="16" width="7.125" style="41" hidden="1" customWidth="1"/>
    <col min="17" max="17" width="5.25" style="41" hidden="1" customWidth="1"/>
    <col min="18" max="18" width="6.875" style="41" hidden="1" customWidth="1"/>
    <col min="19" max="19" width="9" style="41" customWidth="1"/>
    <col min="20" max="16384" width="9" style="41"/>
  </cols>
  <sheetData>
    <row r="1" spans="1:15" ht="24">
      <c r="A1" s="146" t="s">
        <v>214</v>
      </c>
      <c r="B1" s="146"/>
      <c r="C1" s="146"/>
      <c r="D1" s="146"/>
      <c r="E1" s="146"/>
      <c r="F1" s="146"/>
      <c r="G1" s="146"/>
      <c r="H1" s="146"/>
      <c r="I1" s="146"/>
      <c r="J1" s="146"/>
      <c r="K1" s="39"/>
    </row>
    <row r="2" spans="1:15" ht="16.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5">
      <c r="M3" s="58" t="s">
        <v>71</v>
      </c>
      <c r="N3" s="58" t="s">
        <v>72</v>
      </c>
      <c r="O3" s="58"/>
    </row>
    <row r="4" spans="1:15">
      <c r="L4" s="70" t="s">
        <v>139</v>
      </c>
      <c r="M4" s="59">
        <v>6006</v>
      </c>
      <c r="N4" s="59">
        <v>5780</v>
      </c>
    </row>
    <row r="5" spans="1:15">
      <c r="L5" s="70" t="s">
        <v>140</v>
      </c>
      <c r="M5" s="59">
        <v>6078</v>
      </c>
      <c r="N5" s="59">
        <v>5518</v>
      </c>
    </row>
    <row r="6" spans="1:15">
      <c r="L6" s="70" t="s">
        <v>194</v>
      </c>
      <c r="M6" s="59">
        <v>6633</v>
      </c>
      <c r="N6" s="59">
        <v>5818</v>
      </c>
    </row>
    <row r="7" spans="1:15">
      <c r="L7" s="70" t="s">
        <v>199</v>
      </c>
      <c r="M7" s="59">
        <v>6676</v>
      </c>
      <c r="N7" s="59">
        <v>5820</v>
      </c>
    </row>
    <row r="8" spans="1:15">
      <c r="L8" s="70" t="s">
        <v>211</v>
      </c>
      <c r="M8" s="59">
        <v>6843</v>
      </c>
      <c r="N8" s="59">
        <v>5820</v>
      </c>
    </row>
    <row r="9" spans="1:15">
      <c r="L9" s="70" t="s">
        <v>212</v>
      </c>
      <c r="M9" s="59">
        <v>6869</v>
      </c>
      <c r="N9" s="59">
        <v>6037</v>
      </c>
    </row>
    <row r="10" spans="1:15">
      <c r="L10" s="70" t="s">
        <v>219</v>
      </c>
      <c r="M10" s="59">
        <v>6975</v>
      </c>
      <c r="N10" s="59">
        <v>6149</v>
      </c>
    </row>
    <row r="12" spans="1:15">
      <c r="L12" s="60"/>
      <c r="M12" s="58"/>
      <c r="N12" s="58"/>
    </row>
    <row r="13" spans="1:15">
      <c r="L13" s="60"/>
      <c r="M13" s="58"/>
      <c r="N13" s="58"/>
    </row>
    <row r="14" spans="1:15">
      <c r="L14" s="60"/>
      <c r="M14" s="58"/>
      <c r="N14" s="58"/>
    </row>
    <row r="25" spans="1:20">
      <c r="T25" s="58"/>
    </row>
    <row r="26" spans="1:20" ht="16.5" customHeight="1">
      <c r="A26" s="1" t="s">
        <v>196</v>
      </c>
    </row>
    <row r="27" spans="1:20" ht="39" customHeight="1"/>
    <row r="28" spans="1:20" ht="24">
      <c r="A28" s="146" t="s">
        <v>215</v>
      </c>
      <c r="B28" s="146"/>
      <c r="C28" s="146"/>
      <c r="D28" s="146"/>
      <c r="E28" s="146"/>
      <c r="F28" s="146"/>
      <c r="G28" s="146"/>
      <c r="H28" s="146"/>
      <c r="I28" s="146"/>
      <c r="J28" s="146"/>
      <c r="K28" s="39"/>
    </row>
    <row r="29" spans="1:20" ht="16.5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0">
      <c r="L30" s="58"/>
      <c r="M30" s="58" t="s">
        <v>125</v>
      </c>
      <c r="N30" s="58" t="s">
        <v>126</v>
      </c>
      <c r="O30" s="58" t="s">
        <v>127</v>
      </c>
      <c r="P30" s="58" t="s">
        <v>44</v>
      </c>
      <c r="Q30" s="58" t="s">
        <v>128</v>
      </c>
      <c r="R30" s="58" t="s">
        <v>16</v>
      </c>
    </row>
    <row r="31" spans="1:20">
      <c r="L31" s="61" t="s">
        <v>167</v>
      </c>
      <c r="M31" s="62">
        <v>17</v>
      </c>
      <c r="N31" s="62">
        <v>9</v>
      </c>
      <c r="O31" s="62">
        <v>4</v>
      </c>
      <c r="P31" s="62" t="s">
        <v>98</v>
      </c>
      <c r="Q31" s="62" t="s">
        <v>98</v>
      </c>
      <c r="R31" s="62">
        <v>27</v>
      </c>
      <c r="S31" s="57"/>
    </row>
    <row r="32" spans="1:20">
      <c r="L32" s="63" t="s">
        <v>73</v>
      </c>
      <c r="M32" s="62">
        <v>21</v>
      </c>
      <c r="N32" s="62">
        <v>7</v>
      </c>
      <c r="O32" s="62">
        <v>5</v>
      </c>
      <c r="P32" s="62">
        <v>1</v>
      </c>
      <c r="Q32" s="62" t="s">
        <v>98</v>
      </c>
      <c r="R32" s="62">
        <v>28</v>
      </c>
      <c r="S32" s="57"/>
    </row>
    <row r="33" spans="12:19">
      <c r="L33" s="63" t="s">
        <v>74</v>
      </c>
      <c r="M33" s="62">
        <v>23</v>
      </c>
      <c r="N33" s="62">
        <v>7</v>
      </c>
      <c r="O33" s="62">
        <v>11</v>
      </c>
      <c r="P33" s="62">
        <v>1</v>
      </c>
      <c r="Q33" s="62" t="s">
        <v>98</v>
      </c>
      <c r="R33" s="62">
        <v>31</v>
      </c>
      <c r="S33" s="57"/>
    </row>
    <row r="34" spans="12:19">
      <c r="L34" s="61" t="s">
        <v>168</v>
      </c>
      <c r="M34" s="62">
        <v>31</v>
      </c>
      <c r="N34" s="62">
        <v>2</v>
      </c>
      <c r="O34" s="62">
        <v>8</v>
      </c>
      <c r="P34" s="62" t="s">
        <v>98</v>
      </c>
      <c r="Q34" s="62" t="s">
        <v>98</v>
      </c>
      <c r="R34" s="62">
        <v>25</v>
      </c>
      <c r="S34" s="57"/>
    </row>
    <row r="35" spans="12:19">
      <c r="L35" s="63" t="s">
        <v>75</v>
      </c>
      <c r="M35" s="62">
        <v>24</v>
      </c>
      <c r="N35" s="62">
        <v>5</v>
      </c>
      <c r="O35" s="62">
        <v>6</v>
      </c>
      <c r="P35" s="62" t="s">
        <v>98</v>
      </c>
      <c r="Q35" s="62" t="s">
        <v>98</v>
      </c>
      <c r="R35" s="62">
        <v>32</v>
      </c>
      <c r="S35" s="57"/>
    </row>
    <row r="36" spans="12:19">
      <c r="L36" s="63" t="s">
        <v>76</v>
      </c>
      <c r="M36" s="62">
        <v>19</v>
      </c>
      <c r="N36" s="62">
        <v>5</v>
      </c>
      <c r="O36" s="62">
        <v>11</v>
      </c>
      <c r="P36" s="62" t="s">
        <v>98</v>
      </c>
      <c r="Q36" s="62" t="s">
        <v>98</v>
      </c>
      <c r="R36" s="62">
        <v>34</v>
      </c>
      <c r="S36" s="57"/>
    </row>
    <row r="37" spans="12:19">
      <c r="L37" s="64">
        <v>17</v>
      </c>
      <c r="M37" s="62">
        <v>28</v>
      </c>
      <c r="N37" s="62">
        <v>4</v>
      </c>
      <c r="O37" s="62">
        <v>9</v>
      </c>
      <c r="P37" s="62" t="s">
        <v>98</v>
      </c>
      <c r="Q37" s="62" t="s">
        <v>98</v>
      </c>
      <c r="R37" s="62">
        <v>38</v>
      </c>
      <c r="S37" s="57"/>
    </row>
    <row r="38" spans="12:19">
      <c r="L38" s="64">
        <v>22</v>
      </c>
      <c r="M38" s="62">
        <v>30</v>
      </c>
      <c r="N38" s="62">
        <v>6</v>
      </c>
      <c r="O38" s="62">
        <v>9</v>
      </c>
      <c r="P38" s="62" t="s">
        <v>98</v>
      </c>
      <c r="Q38" s="62">
        <v>1</v>
      </c>
      <c r="R38" s="62">
        <v>37</v>
      </c>
      <c r="S38" s="57"/>
    </row>
    <row r="39" spans="12:19">
      <c r="L39" s="64">
        <v>26</v>
      </c>
      <c r="M39" s="62">
        <v>28</v>
      </c>
      <c r="N39" s="62">
        <v>4</v>
      </c>
      <c r="O39" s="62">
        <v>5</v>
      </c>
      <c r="P39" s="62" t="s">
        <v>98</v>
      </c>
      <c r="Q39" s="62" t="s">
        <v>98</v>
      </c>
      <c r="R39" s="62">
        <v>25</v>
      </c>
      <c r="S39" s="57"/>
    </row>
    <row r="40" spans="12:19">
      <c r="L40" s="64">
        <v>27</v>
      </c>
      <c r="M40" s="62">
        <v>27</v>
      </c>
      <c r="N40" s="62">
        <v>7</v>
      </c>
      <c r="O40" s="62">
        <v>9</v>
      </c>
      <c r="P40" s="62">
        <v>1</v>
      </c>
      <c r="Q40" s="62" t="s">
        <v>98</v>
      </c>
      <c r="R40" s="62">
        <v>37</v>
      </c>
      <c r="S40" s="57"/>
    </row>
    <row r="41" spans="12:19">
      <c r="L41" s="64">
        <v>28</v>
      </c>
      <c r="M41" s="62">
        <v>29</v>
      </c>
      <c r="N41" s="62">
        <v>3</v>
      </c>
      <c r="O41" s="62">
        <v>5</v>
      </c>
      <c r="P41" s="62" t="s">
        <v>98</v>
      </c>
      <c r="Q41" s="62" t="s">
        <v>98</v>
      </c>
      <c r="R41" s="62">
        <v>22</v>
      </c>
      <c r="S41" s="57"/>
    </row>
    <row r="42" spans="12:19">
      <c r="L42" s="64">
        <v>29</v>
      </c>
      <c r="M42" s="62">
        <v>24</v>
      </c>
      <c r="N42" s="62">
        <v>5</v>
      </c>
      <c r="O42" s="62">
        <v>8</v>
      </c>
      <c r="P42" s="62" t="s">
        <v>98</v>
      </c>
      <c r="Q42" s="62" t="s">
        <v>98</v>
      </c>
      <c r="R42" s="62">
        <v>25</v>
      </c>
      <c r="S42" s="57"/>
    </row>
    <row r="53" spans="1:1" ht="16.5" customHeight="1">
      <c r="A53" s="1" t="s">
        <v>197</v>
      </c>
    </row>
  </sheetData>
  <mergeCells count="2">
    <mergeCell ref="A1:J1"/>
    <mergeCell ref="A28:J28"/>
  </mergeCells>
  <phoneticPr fontId="2"/>
  <printOptions horizontalCentered="1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="80" zoomScaleNormal="80" workbookViewId="0">
      <selection activeCell="E24" sqref="E24"/>
    </sheetView>
  </sheetViews>
  <sheetFormatPr defaultRowHeight="13.5"/>
  <cols>
    <col min="1" max="1" width="4.125" style="3" customWidth="1"/>
    <col min="2" max="2" width="3.75" style="3" customWidth="1"/>
    <col min="3" max="3" width="8.75" style="3" customWidth="1"/>
    <col min="4" max="12" width="8.375" style="3" customWidth="1"/>
    <col min="13" max="16384" width="9" style="3"/>
  </cols>
  <sheetData>
    <row r="1" spans="1:13" ht="24">
      <c r="A1" s="146" t="s">
        <v>200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</row>
    <row r="2" spans="1:13" ht="9" customHeight="1"/>
    <row r="3" spans="1:13" ht="16.5" customHeight="1">
      <c r="J3" s="17"/>
      <c r="L3" s="17" t="s">
        <v>198</v>
      </c>
    </row>
    <row r="4" spans="1:13" ht="42" customHeight="1">
      <c r="A4" s="147" t="s">
        <v>130</v>
      </c>
      <c r="B4" s="148"/>
      <c r="C4" s="34" t="s">
        <v>0</v>
      </c>
      <c r="D4" s="55" t="s">
        <v>77</v>
      </c>
      <c r="E4" s="109" t="s">
        <v>1</v>
      </c>
      <c r="F4" s="109" t="s">
        <v>2</v>
      </c>
      <c r="G4" s="109" t="s">
        <v>3</v>
      </c>
      <c r="H4" s="109" t="s">
        <v>4</v>
      </c>
      <c r="I4" s="109" t="s">
        <v>5</v>
      </c>
      <c r="J4" s="109" t="s">
        <v>6</v>
      </c>
      <c r="K4" s="109" t="s">
        <v>7</v>
      </c>
      <c r="L4" s="56" t="s">
        <v>8</v>
      </c>
    </row>
    <row r="5" spans="1:13" ht="22.5" customHeight="1">
      <c r="A5" s="5" t="s">
        <v>121</v>
      </c>
      <c r="B5" s="124">
        <v>50</v>
      </c>
      <c r="C5" s="35">
        <f t="shared" ref="C5:C10" si="0">SUM(D5:L5)</f>
        <v>144</v>
      </c>
      <c r="D5" s="6" t="s">
        <v>98</v>
      </c>
      <c r="E5" s="122">
        <v>1</v>
      </c>
      <c r="F5" s="122">
        <v>2</v>
      </c>
      <c r="G5" s="6">
        <v>5</v>
      </c>
      <c r="H5" s="6">
        <v>12</v>
      </c>
      <c r="I5" s="6">
        <v>9</v>
      </c>
      <c r="J5" s="6">
        <v>20</v>
      </c>
      <c r="K5" s="6">
        <v>94</v>
      </c>
      <c r="L5" s="122">
        <v>1</v>
      </c>
    </row>
    <row r="6" spans="1:13" ht="22.5" customHeight="1">
      <c r="A6" s="20"/>
      <c r="B6" s="123">
        <v>55</v>
      </c>
      <c r="C6" s="35">
        <f t="shared" si="0"/>
        <v>145</v>
      </c>
      <c r="D6" s="6" t="s">
        <v>98</v>
      </c>
      <c r="E6" s="122">
        <v>1</v>
      </c>
      <c r="F6" s="6">
        <v>6</v>
      </c>
      <c r="G6" s="6">
        <v>5</v>
      </c>
      <c r="H6" s="6">
        <v>21</v>
      </c>
      <c r="I6" s="6">
        <v>33</v>
      </c>
      <c r="J6" s="6">
        <v>11</v>
      </c>
      <c r="K6" s="6">
        <v>66</v>
      </c>
      <c r="L6" s="6">
        <v>2</v>
      </c>
    </row>
    <row r="7" spans="1:13" ht="22.5" customHeight="1">
      <c r="A7" s="20"/>
      <c r="B7" s="123">
        <v>60</v>
      </c>
      <c r="C7" s="35">
        <f t="shared" si="0"/>
        <v>149</v>
      </c>
      <c r="D7" s="6" t="s">
        <v>98</v>
      </c>
      <c r="E7" s="122">
        <v>1</v>
      </c>
      <c r="F7" s="6">
        <v>5</v>
      </c>
      <c r="G7" s="6">
        <v>9</v>
      </c>
      <c r="H7" s="6">
        <v>23</v>
      </c>
      <c r="I7" s="6">
        <v>48</v>
      </c>
      <c r="J7" s="6">
        <v>8</v>
      </c>
      <c r="K7" s="6">
        <v>54</v>
      </c>
      <c r="L7" s="122">
        <v>1</v>
      </c>
    </row>
    <row r="8" spans="1:13" ht="22.5" customHeight="1">
      <c r="A8" s="5" t="s">
        <v>122</v>
      </c>
      <c r="B8" s="123">
        <v>2</v>
      </c>
      <c r="C8" s="35">
        <f t="shared" si="0"/>
        <v>150</v>
      </c>
      <c r="D8" s="6" t="s">
        <v>98</v>
      </c>
      <c r="E8" s="122">
        <v>1</v>
      </c>
      <c r="F8" s="6">
        <v>4</v>
      </c>
      <c r="G8" s="6">
        <v>12</v>
      </c>
      <c r="H8" s="6">
        <v>20</v>
      </c>
      <c r="I8" s="6">
        <v>53</v>
      </c>
      <c r="J8" s="6">
        <v>4</v>
      </c>
      <c r="K8" s="6">
        <v>55</v>
      </c>
      <c r="L8" s="122">
        <v>1</v>
      </c>
    </row>
    <row r="9" spans="1:13" ht="22.5" customHeight="1">
      <c r="A9" s="20"/>
      <c r="B9" s="123">
        <v>7</v>
      </c>
      <c r="C9" s="35">
        <f t="shared" si="0"/>
        <v>166</v>
      </c>
      <c r="D9" s="6" t="s">
        <v>98</v>
      </c>
      <c r="E9" s="122">
        <v>1</v>
      </c>
      <c r="F9" s="122">
        <v>7</v>
      </c>
      <c r="G9" s="122">
        <v>23</v>
      </c>
      <c r="H9" s="122">
        <v>58</v>
      </c>
      <c r="I9" s="122">
        <v>35</v>
      </c>
      <c r="J9" s="122">
        <v>14</v>
      </c>
      <c r="K9" s="122">
        <v>27</v>
      </c>
      <c r="L9" s="122">
        <v>1</v>
      </c>
    </row>
    <row r="10" spans="1:13" s="12" customFormat="1" ht="22.5" customHeight="1">
      <c r="A10" s="20"/>
      <c r="B10" s="123">
        <v>12</v>
      </c>
      <c r="C10" s="35">
        <f t="shared" si="0"/>
        <v>169</v>
      </c>
      <c r="D10" s="6" t="s">
        <v>98</v>
      </c>
      <c r="E10" s="122">
        <v>1</v>
      </c>
      <c r="F10" s="122">
        <v>13</v>
      </c>
      <c r="G10" s="122">
        <v>42</v>
      </c>
      <c r="H10" s="122">
        <v>75</v>
      </c>
      <c r="I10" s="122">
        <v>7</v>
      </c>
      <c r="J10" s="122">
        <v>10</v>
      </c>
      <c r="K10" s="122">
        <v>20</v>
      </c>
      <c r="L10" s="122">
        <v>1</v>
      </c>
    </row>
    <row r="11" spans="1:13" ht="22.5" customHeight="1">
      <c r="A11" s="20"/>
      <c r="B11" s="123">
        <v>17</v>
      </c>
      <c r="C11" s="35">
        <f>SUM(D11:L11)</f>
        <v>169</v>
      </c>
      <c r="D11" s="6" t="s">
        <v>98</v>
      </c>
      <c r="E11" s="122">
        <v>1</v>
      </c>
      <c r="F11" s="122">
        <v>19</v>
      </c>
      <c r="G11" s="122">
        <v>63</v>
      </c>
      <c r="H11" s="122">
        <v>37</v>
      </c>
      <c r="I11" s="122">
        <v>25</v>
      </c>
      <c r="J11" s="122">
        <v>7</v>
      </c>
      <c r="K11" s="122">
        <v>16</v>
      </c>
      <c r="L11" s="122">
        <v>1</v>
      </c>
    </row>
    <row r="12" spans="1:13" ht="22.5" customHeight="1">
      <c r="A12" s="20"/>
      <c r="B12" s="123">
        <v>22</v>
      </c>
      <c r="C12" s="35">
        <f>SUM(D12:L12)</f>
        <v>245</v>
      </c>
      <c r="D12" s="122">
        <v>1</v>
      </c>
      <c r="E12" s="122">
        <v>3</v>
      </c>
      <c r="F12" s="122">
        <v>19</v>
      </c>
      <c r="G12" s="122">
        <v>71</v>
      </c>
      <c r="H12" s="122">
        <v>43</v>
      </c>
      <c r="I12" s="122">
        <v>35</v>
      </c>
      <c r="J12" s="122">
        <v>18</v>
      </c>
      <c r="K12" s="122">
        <v>54</v>
      </c>
      <c r="L12" s="122">
        <v>1</v>
      </c>
    </row>
    <row r="13" spans="1:13" ht="22.5" customHeight="1">
      <c r="A13" s="20"/>
      <c r="B13" s="123">
        <v>27</v>
      </c>
      <c r="C13" s="35">
        <v>249</v>
      </c>
      <c r="D13" s="122">
        <v>1</v>
      </c>
      <c r="E13" s="122">
        <v>5</v>
      </c>
      <c r="F13" s="122">
        <v>21</v>
      </c>
      <c r="G13" s="122">
        <v>42</v>
      </c>
      <c r="H13" s="122">
        <v>40</v>
      </c>
      <c r="I13" s="122">
        <v>28</v>
      </c>
      <c r="J13" s="122">
        <v>26</v>
      </c>
      <c r="K13" s="122">
        <v>85</v>
      </c>
      <c r="L13" s="122">
        <v>1</v>
      </c>
    </row>
    <row r="14" spans="1:13" ht="22.5" customHeight="1">
      <c r="A14" s="20"/>
      <c r="B14" s="123">
        <v>28</v>
      </c>
      <c r="C14" s="35">
        <v>250</v>
      </c>
      <c r="D14" s="122">
        <v>1</v>
      </c>
      <c r="E14" s="122">
        <v>3</v>
      </c>
      <c r="F14" s="122">
        <v>20</v>
      </c>
      <c r="G14" s="122">
        <v>45</v>
      </c>
      <c r="H14" s="122">
        <v>38</v>
      </c>
      <c r="I14" s="122">
        <v>34</v>
      </c>
      <c r="J14" s="122">
        <v>26</v>
      </c>
      <c r="K14" s="122">
        <v>82</v>
      </c>
      <c r="L14" s="122">
        <v>1</v>
      </c>
    </row>
    <row r="15" spans="1:13" ht="22.5" customHeight="1">
      <c r="A15" s="20"/>
      <c r="B15" s="123">
        <v>29</v>
      </c>
      <c r="C15" s="35">
        <v>248</v>
      </c>
      <c r="D15" s="122">
        <v>1</v>
      </c>
      <c r="E15" s="122">
        <v>5</v>
      </c>
      <c r="F15" s="122">
        <v>18</v>
      </c>
      <c r="G15" s="122">
        <v>49</v>
      </c>
      <c r="H15" s="122">
        <v>45</v>
      </c>
      <c r="I15" s="122">
        <v>34</v>
      </c>
      <c r="J15" s="122">
        <v>21</v>
      </c>
      <c r="K15" s="122">
        <v>74</v>
      </c>
      <c r="L15" s="122">
        <v>1</v>
      </c>
      <c r="M15" s="4"/>
    </row>
    <row r="16" spans="1:13" ht="22.5" customHeight="1">
      <c r="A16" s="128"/>
      <c r="B16" s="129">
        <v>30</v>
      </c>
      <c r="C16" s="130">
        <f>SUM(D16:L16)</f>
        <v>247</v>
      </c>
      <c r="D16" s="126">
        <v>1</v>
      </c>
      <c r="E16" s="126">
        <v>5</v>
      </c>
      <c r="F16" s="126">
        <v>18</v>
      </c>
      <c r="G16" s="126">
        <v>49</v>
      </c>
      <c r="H16" s="126">
        <v>45</v>
      </c>
      <c r="I16" s="126">
        <v>40</v>
      </c>
      <c r="J16" s="126">
        <v>20</v>
      </c>
      <c r="K16" s="126">
        <v>68</v>
      </c>
      <c r="L16" s="126">
        <v>1</v>
      </c>
    </row>
    <row r="17" spans="1:13" ht="16.5" customHeight="1">
      <c r="A17" s="3" t="s">
        <v>217</v>
      </c>
      <c r="C17" s="19"/>
      <c r="J17" s="17"/>
      <c r="K17" s="17"/>
      <c r="L17" s="17" t="s">
        <v>163</v>
      </c>
    </row>
    <row r="18" spans="1:13" ht="39" customHeight="1"/>
    <row r="19" spans="1:13" ht="24">
      <c r="A19" s="146" t="s">
        <v>201</v>
      </c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</row>
    <row r="20" spans="1:13" ht="9" customHeight="1"/>
    <row r="21" spans="1:13" ht="16.5" customHeight="1">
      <c r="J21" s="17"/>
      <c r="K21" s="17" t="s">
        <v>198</v>
      </c>
    </row>
    <row r="22" spans="1:13" ht="42" customHeight="1">
      <c r="A22" s="147" t="s">
        <v>164</v>
      </c>
      <c r="B22" s="148"/>
      <c r="C22" s="36" t="s">
        <v>0</v>
      </c>
      <c r="D22" s="32" t="s">
        <v>10</v>
      </c>
      <c r="E22" s="32" t="s">
        <v>11</v>
      </c>
      <c r="F22" s="32" t="s">
        <v>12</v>
      </c>
      <c r="G22" s="32" t="s">
        <v>165</v>
      </c>
      <c r="H22" s="32" t="s">
        <v>13</v>
      </c>
      <c r="I22" s="32" t="s">
        <v>14</v>
      </c>
      <c r="J22" s="32" t="s">
        <v>15</v>
      </c>
      <c r="K22" s="33" t="s">
        <v>16</v>
      </c>
    </row>
    <row r="23" spans="1:13" ht="22.5" customHeight="1">
      <c r="A23" s="18" t="s">
        <v>121</v>
      </c>
      <c r="B23" s="124">
        <v>50</v>
      </c>
      <c r="C23" s="35">
        <f t="shared" ref="C23:C28" si="1">SUM(D23:K23)</f>
        <v>23</v>
      </c>
      <c r="D23" s="6">
        <v>5</v>
      </c>
      <c r="E23" s="6">
        <v>4</v>
      </c>
      <c r="F23" s="6">
        <v>2</v>
      </c>
      <c r="G23" s="6">
        <v>2</v>
      </c>
      <c r="H23" s="6">
        <v>6</v>
      </c>
      <c r="I23" s="6">
        <v>2</v>
      </c>
      <c r="J23" s="6">
        <v>1</v>
      </c>
      <c r="K23" s="6">
        <v>1</v>
      </c>
      <c r="M23" s="12"/>
    </row>
    <row r="24" spans="1:13" ht="22.5" customHeight="1">
      <c r="A24" s="122"/>
      <c r="B24" s="123">
        <v>55</v>
      </c>
      <c r="C24" s="35">
        <f t="shared" si="1"/>
        <v>31</v>
      </c>
      <c r="D24" s="6">
        <v>5</v>
      </c>
      <c r="E24" s="6">
        <v>5</v>
      </c>
      <c r="F24" s="6">
        <v>2</v>
      </c>
      <c r="G24" s="6">
        <v>2</v>
      </c>
      <c r="H24" s="6">
        <v>6</v>
      </c>
      <c r="I24" s="6">
        <v>2</v>
      </c>
      <c r="J24" s="6">
        <v>1</v>
      </c>
      <c r="K24" s="6">
        <v>8</v>
      </c>
    </row>
    <row r="25" spans="1:13" ht="22.5" customHeight="1">
      <c r="A25" s="122"/>
      <c r="B25" s="123">
        <v>60</v>
      </c>
      <c r="C25" s="35">
        <f t="shared" si="1"/>
        <v>32</v>
      </c>
      <c r="D25" s="6">
        <v>3</v>
      </c>
      <c r="E25" s="6">
        <v>6</v>
      </c>
      <c r="F25" s="6">
        <v>2</v>
      </c>
      <c r="G25" s="6">
        <v>2</v>
      </c>
      <c r="H25" s="6">
        <v>6</v>
      </c>
      <c r="I25" s="6">
        <v>2</v>
      </c>
      <c r="J25" s="6">
        <v>1</v>
      </c>
      <c r="K25" s="6">
        <v>10</v>
      </c>
    </row>
    <row r="26" spans="1:13" ht="22.5" customHeight="1">
      <c r="A26" s="122" t="s">
        <v>122</v>
      </c>
      <c r="B26" s="123">
        <v>2</v>
      </c>
      <c r="C26" s="35">
        <f t="shared" si="1"/>
        <v>32</v>
      </c>
      <c r="D26" s="6">
        <v>3</v>
      </c>
      <c r="E26" s="6">
        <v>7</v>
      </c>
      <c r="F26" s="6">
        <v>2</v>
      </c>
      <c r="G26" s="6">
        <v>2</v>
      </c>
      <c r="H26" s="6">
        <v>6</v>
      </c>
      <c r="I26" s="6">
        <v>1</v>
      </c>
      <c r="J26" s="6">
        <v>1</v>
      </c>
      <c r="K26" s="6">
        <v>10</v>
      </c>
    </row>
    <row r="27" spans="1:13" ht="22.5" customHeight="1">
      <c r="A27" s="122"/>
      <c r="B27" s="123">
        <v>7</v>
      </c>
      <c r="C27" s="35">
        <f t="shared" si="1"/>
        <v>32</v>
      </c>
      <c r="D27" s="122">
        <v>3</v>
      </c>
      <c r="E27" s="122">
        <v>7</v>
      </c>
      <c r="F27" s="122">
        <v>2</v>
      </c>
      <c r="G27" s="122">
        <v>2</v>
      </c>
      <c r="H27" s="122">
        <v>6</v>
      </c>
      <c r="I27" s="122">
        <v>1</v>
      </c>
      <c r="J27" s="122">
        <v>1</v>
      </c>
      <c r="K27" s="122">
        <v>10</v>
      </c>
    </row>
    <row r="28" spans="1:13" s="12" customFormat="1" ht="22.5" customHeight="1">
      <c r="A28" s="122"/>
      <c r="B28" s="123">
        <v>12</v>
      </c>
      <c r="C28" s="35">
        <f t="shared" si="1"/>
        <v>33</v>
      </c>
      <c r="D28" s="122">
        <v>3</v>
      </c>
      <c r="E28" s="122">
        <v>7</v>
      </c>
      <c r="F28" s="122">
        <v>2</v>
      </c>
      <c r="G28" s="122">
        <v>2</v>
      </c>
      <c r="H28" s="122">
        <v>6</v>
      </c>
      <c r="I28" s="122">
        <v>1</v>
      </c>
      <c r="J28" s="122">
        <v>1</v>
      </c>
      <c r="K28" s="122">
        <v>11</v>
      </c>
    </row>
    <row r="29" spans="1:13" ht="22.5" customHeight="1">
      <c r="A29" s="122"/>
      <c r="B29" s="123">
        <v>17</v>
      </c>
      <c r="C29" s="35">
        <f>SUM(D29:K29)</f>
        <v>33</v>
      </c>
      <c r="D29" s="122">
        <v>3</v>
      </c>
      <c r="E29" s="122">
        <v>7</v>
      </c>
      <c r="F29" s="122">
        <v>2</v>
      </c>
      <c r="G29" s="122">
        <v>2</v>
      </c>
      <c r="H29" s="122">
        <v>6</v>
      </c>
      <c r="I29" s="122">
        <v>1</v>
      </c>
      <c r="J29" s="122">
        <v>1</v>
      </c>
      <c r="K29" s="122">
        <v>11</v>
      </c>
    </row>
    <row r="30" spans="1:13" ht="22.5" customHeight="1">
      <c r="A30" s="122"/>
      <c r="B30" s="123">
        <v>22</v>
      </c>
      <c r="C30" s="35">
        <f>SUM(D30:K30)</f>
        <v>43</v>
      </c>
      <c r="D30" s="122">
        <v>5</v>
      </c>
      <c r="E30" s="122">
        <v>9</v>
      </c>
      <c r="F30" s="122">
        <v>2</v>
      </c>
      <c r="G30" s="122">
        <v>3</v>
      </c>
      <c r="H30" s="122">
        <v>9</v>
      </c>
      <c r="I30" s="122">
        <v>1</v>
      </c>
      <c r="J30" s="122">
        <v>1</v>
      </c>
      <c r="K30" s="122">
        <v>13</v>
      </c>
    </row>
    <row r="31" spans="1:13" ht="22.5" customHeight="1">
      <c r="A31" s="122"/>
      <c r="B31" s="123">
        <v>27</v>
      </c>
      <c r="C31" s="35">
        <v>43</v>
      </c>
      <c r="D31" s="122">
        <v>5</v>
      </c>
      <c r="E31" s="122">
        <v>9</v>
      </c>
      <c r="F31" s="122">
        <v>2</v>
      </c>
      <c r="G31" s="122">
        <v>3</v>
      </c>
      <c r="H31" s="122">
        <v>9</v>
      </c>
      <c r="I31" s="122">
        <v>1</v>
      </c>
      <c r="J31" s="122">
        <v>1</v>
      </c>
      <c r="K31" s="122">
        <v>13</v>
      </c>
    </row>
    <row r="32" spans="1:13" ht="22.5" customHeight="1">
      <c r="A32" s="122"/>
      <c r="B32" s="123">
        <v>28</v>
      </c>
      <c r="C32" s="35">
        <v>43</v>
      </c>
      <c r="D32" s="122">
        <v>5</v>
      </c>
      <c r="E32" s="122">
        <v>9</v>
      </c>
      <c r="F32" s="122">
        <v>2</v>
      </c>
      <c r="G32" s="122">
        <v>3</v>
      </c>
      <c r="H32" s="122">
        <v>9</v>
      </c>
      <c r="I32" s="122">
        <v>1</v>
      </c>
      <c r="J32" s="122">
        <v>1</v>
      </c>
      <c r="K32" s="122">
        <v>13</v>
      </c>
    </row>
    <row r="33" spans="1:11" ht="22.5" customHeight="1">
      <c r="A33" s="122"/>
      <c r="B33" s="123">
        <v>29</v>
      </c>
      <c r="C33" s="35">
        <v>43</v>
      </c>
      <c r="D33" s="122">
        <v>5</v>
      </c>
      <c r="E33" s="122">
        <v>10</v>
      </c>
      <c r="F33" s="122">
        <v>2</v>
      </c>
      <c r="G33" s="122">
        <v>2</v>
      </c>
      <c r="H33" s="122">
        <v>9</v>
      </c>
      <c r="I33" s="122">
        <v>1</v>
      </c>
      <c r="J33" s="122">
        <v>1</v>
      </c>
      <c r="K33" s="122">
        <v>13</v>
      </c>
    </row>
    <row r="34" spans="1:11" ht="22.5" customHeight="1">
      <c r="A34" s="131"/>
      <c r="B34" s="129">
        <v>30</v>
      </c>
      <c r="C34" s="130">
        <f>SUM(D34:K34)</f>
        <v>43</v>
      </c>
      <c r="D34" s="126">
        <v>5</v>
      </c>
      <c r="E34" s="126">
        <v>9</v>
      </c>
      <c r="F34" s="126">
        <v>2</v>
      </c>
      <c r="G34" s="126">
        <v>2</v>
      </c>
      <c r="H34" s="126">
        <v>9</v>
      </c>
      <c r="I34" s="126">
        <v>1</v>
      </c>
      <c r="J34" s="126">
        <v>1</v>
      </c>
      <c r="K34" s="126">
        <v>14</v>
      </c>
    </row>
    <row r="35" spans="1:11" ht="16.5" customHeight="1">
      <c r="A35" s="3" t="s">
        <v>217</v>
      </c>
      <c r="J35" s="17"/>
      <c r="K35" s="17" t="s">
        <v>166</v>
      </c>
    </row>
  </sheetData>
  <mergeCells count="4">
    <mergeCell ref="A4:B4"/>
    <mergeCell ref="A22:B22"/>
    <mergeCell ref="A1:L1"/>
    <mergeCell ref="A19:L19"/>
  </mergeCells>
  <phoneticPr fontId="2"/>
  <pageMargins left="0.59055118110236227" right="0.59055118110236227" top="0.78740157480314965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topLeftCell="A13" zoomScale="80" zoomScaleNormal="80" workbookViewId="0">
      <selection activeCell="E24" sqref="E24"/>
    </sheetView>
  </sheetViews>
  <sheetFormatPr defaultRowHeight="13.5"/>
  <cols>
    <col min="1" max="1" width="4.375" style="3" customWidth="1"/>
    <col min="2" max="2" width="3.75" style="3" customWidth="1"/>
    <col min="3" max="3" width="11.625" style="3" customWidth="1"/>
    <col min="4" max="4" width="5" style="3" customWidth="1"/>
    <col min="5" max="5" width="7.25" style="3" customWidth="1"/>
    <col min="6" max="6" width="9.375" style="3" customWidth="1"/>
    <col min="7" max="7" width="2.875" style="3" customWidth="1"/>
    <col min="8" max="8" width="11.625" style="3" customWidth="1"/>
    <col min="9" max="9" width="2.875" style="3" customWidth="1"/>
    <col min="10" max="10" width="9.375" style="3" customWidth="1"/>
    <col min="11" max="11" width="7.25" style="3" customWidth="1"/>
    <col min="12" max="12" width="5" style="3" customWidth="1"/>
    <col min="13" max="13" width="11.625" style="3" customWidth="1"/>
    <col min="14" max="16384" width="9" style="3"/>
  </cols>
  <sheetData>
    <row r="1" spans="1:13" ht="24">
      <c r="A1" s="146" t="s">
        <v>213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ht="9" customHeight="1"/>
    <row r="3" spans="1:13" ht="16.5" customHeight="1">
      <c r="H3" s="17"/>
      <c r="L3" s="17" t="s">
        <v>135</v>
      </c>
    </row>
    <row r="4" spans="1:13" ht="18" customHeight="1">
      <c r="A4" s="150" t="s">
        <v>124</v>
      </c>
      <c r="B4" s="151"/>
      <c r="C4" s="167" t="s">
        <v>17</v>
      </c>
      <c r="D4" s="168"/>
      <c r="E4" s="169"/>
      <c r="F4" s="167" t="s">
        <v>18</v>
      </c>
      <c r="G4" s="168"/>
      <c r="H4" s="168"/>
      <c r="I4" s="168"/>
      <c r="J4" s="168"/>
      <c r="K4" s="168"/>
      <c r="L4" s="168"/>
    </row>
    <row r="5" spans="1:13" ht="40.5" customHeight="1">
      <c r="A5" s="152"/>
      <c r="B5" s="153"/>
      <c r="C5" s="170"/>
      <c r="D5" s="171"/>
      <c r="E5" s="172"/>
      <c r="F5" s="182" t="s">
        <v>221</v>
      </c>
      <c r="G5" s="183"/>
      <c r="H5" s="183"/>
      <c r="I5" s="180" t="s">
        <v>222</v>
      </c>
      <c r="J5" s="181"/>
      <c r="K5" s="181"/>
      <c r="L5" s="181"/>
    </row>
    <row r="6" spans="1:13" ht="21" customHeight="1">
      <c r="A6" s="16" t="s">
        <v>121</v>
      </c>
      <c r="B6" s="124">
        <v>50</v>
      </c>
      <c r="C6" s="173">
        <v>374</v>
      </c>
      <c r="D6" s="174"/>
      <c r="E6" s="174"/>
      <c r="F6" s="179">
        <v>38</v>
      </c>
      <c r="G6" s="179"/>
      <c r="H6" s="179"/>
      <c r="I6" s="179">
        <v>135</v>
      </c>
      <c r="J6" s="179"/>
      <c r="K6" s="179"/>
      <c r="L6" s="179"/>
    </row>
    <row r="7" spans="1:13" ht="21" customHeight="1">
      <c r="A7" s="16"/>
      <c r="B7" s="123">
        <v>55</v>
      </c>
      <c r="C7" s="173">
        <v>607</v>
      </c>
      <c r="D7" s="174"/>
      <c r="E7" s="174"/>
      <c r="F7" s="179">
        <v>100</v>
      </c>
      <c r="G7" s="179"/>
      <c r="H7" s="179"/>
      <c r="I7" s="179">
        <v>204</v>
      </c>
      <c r="J7" s="179"/>
      <c r="K7" s="179"/>
      <c r="L7" s="179"/>
    </row>
    <row r="8" spans="1:13" ht="21" customHeight="1">
      <c r="A8" s="16"/>
      <c r="B8" s="123">
        <v>60</v>
      </c>
      <c r="C8" s="173">
        <v>624</v>
      </c>
      <c r="D8" s="174"/>
      <c r="E8" s="174"/>
      <c r="F8" s="179">
        <v>229</v>
      </c>
      <c r="G8" s="179"/>
      <c r="H8" s="179"/>
      <c r="I8" s="179">
        <v>220</v>
      </c>
      <c r="J8" s="179"/>
      <c r="K8" s="179"/>
      <c r="L8" s="179"/>
    </row>
    <row r="9" spans="1:13" ht="21" customHeight="1">
      <c r="A9" s="16" t="s">
        <v>122</v>
      </c>
      <c r="B9" s="123">
        <v>2</v>
      </c>
      <c r="C9" s="173">
        <v>711</v>
      </c>
      <c r="D9" s="174"/>
      <c r="E9" s="174"/>
      <c r="F9" s="179">
        <v>330</v>
      </c>
      <c r="G9" s="179"/>
      <c r="H9" s="179"/>
      <c r="I9" s="179">
        <v>214</v>
      </c>
      <c r="J9" s="179"/>
      <c r="K9" s="179"/>
      <c r="L9" s="179"/>
    </row>
    <row r="10" spans="1:13" ht="21" customHeight="1">
      <c r="A10" s="16"/>
      <c r="B10" s="123">
        <v>7</v>
      </c>
      <c r="C10" s="173">
        <v>778</v>
      </c>
      <c r="D10" s="174"/>
      <c r="E10" s="174"/>
      <c r="F10" s="179">
        <v>406</v>
      </c>
      <c r="G10" s="179"/>
      <c r="H10" s="179"/>
      <c r="I10" s="179">
        <v>198</v>
      </c>
      <c r="J10" s="179"/>
      <c r="K10" s="179"/>
      <c r="L10" s="179"/>
    </row>
    <row r="11" spans="1:13" ht="21" customHeight="1">
      <c r="A11" s="16"/>
      <c r="B11" s="123">
        <v>12</v>
      </c>
      <c r="C11" s="173">
        <v>931</v>
      </c>
      <c r="D11" s="174"/>
      <c r="E11" s="174"/>
      <c r="F11" s="174">
        <v>503</v>
      </c>
      <c r="G11" s="174"/>
      <c r="H11" s="174"/>
      <c r="I11" s="174">
        <v>189</v>
      </c>
      <c r="J11" s="174"/>
      <c r="K11" s="174"/>
      <c r="L11" s="174"/>
    </row>
    <row r="12" spans="1:13" ht="21" customHeight="1">
      <c r="A12" s="16"/>
      <c r="B12" s="123">
        <v>17</v>
      </c>
      <c r="C12" s="175">
        <v>1005</v>
      </c>
      <c r="D12" s="176"/>
      <c r="E12" s="176"/>
      <c r="F12" s="174">
        <v>619</v>
      </c>
      <c r="G12" s="174"/>
      <c r="H12" s="174"/>
      <c r="I12" s="174">
        <v>183</v>
      </c>
      <c r="J12" s="174"/>
      <c r="K12" s="174"/>
      <c r="L12" s="174"/>
    </row>
    <row r="13" spans="1:13" ht="21" customHeight="1">
      <c r="A13" s="2"/>
      <c r="B13" s="123">
        <v>22</v>
      </c>
      <c r="C13" s="175">
        <v>1424</v>
      </c>
      <c r="D13" s="176"/>
      <c r="E13" s="176"/>
      <c r="F13" s="176">
        <v>1175</v>
      </c>
      <c r="G13" s="176"/>
      <c r="H13" s="176"/>
      <c r="I13" s="174">
        <v>288</v>
      </c>
      <c r="J13" s="174"/>
      <c r="K13" s="174"/>
      <c r="L13" s="174"/>
    </row>
    <row r="14" spans="1:13" ht="21" customHeight="1">
      <c r="A14" s="2"/>
      <c r="B14" s="123">
        <v>27</v>
      </c>
      <c r="C14" s="175">
        <v>1453</v>
      </c>
      <c r="D14" s="176"/>
      <c r="E14" s="176"/>
      <c r="F14" s="176">
        <v>1226</v>
      </c>
      <c r="G14" s="176"/>
      <c r="H14" s="176"/>
      <c r="I14" s="174">
        <v>282</v>
      </c>
      <c r="J14" s="174"/>
      <c r="K14" s="174"/>
      <c r="L14" s="174"/>
    </row>
    <row r="15" spans="1:13" ht="21" customHeight="1">
      <c r="A15" s="2"/>
      <c r="B15" s="123">
        <v>28</v>
      </c>
      <c r="C15" s="175">
        <v>1921</v>
      </c>
      <c r="D15" s="176"/>
      <c r="E15" s="176"/>
      <c r="F15" s="176">
        <v>1247</v>
      </c>
      <c r="G15" s="176"/>
      <c r="H15" s="176"/>
      <c r="I15" s="174">
        <v>567</v>
      </c>
      <c r="J15" s="174"/>
      <c r="K15" s="174"/>
      <c r="L15" s="174"/>
    </row>
    <row r="16" spans="1:13" ht="21" customHeight="1">
      <c r="A16" s="2"/>
      <c r="B16" s="123">
        <v>29</v>
      </c>
      <c r="C16" s="175">
        <v>1928</v>
      </c>
      <c r="D16" s="176"/>
      <c r="E16" s="176"/>
      <c r="F16" s="176">
        <v>1254</v>
      </c>
      <c r="G16" s="176"/>
      <c r="H16" s="176"/>
      <c r="I16" s="174">
        <v>565</v>
      </c>
      <c r="J16" s="174"/>
      <c r="K16" s="174"/>
      <c r="L16" s="174"/>
    </row>
    <row r="17" spans="1:15" s="80" customFormat="1" ht="21" customHeight="1">
      <c r="A17" s="136"/>
      <c r="B17" s="133">
        <v>30</v>
      </c>
      <c r="C17" s="177">
        <v>1940</v>
      </c>
      <c r="D17" s="178"/>
      <c r="E17" s="178"/>
      <c r="F17" s="178">
        <v>1271</v>
      </c>
      <c r="G17" s="178"/>
      <c r="H17" s="178"/>
      <c r="I17" s="184">
        <v>564</v>
      </c>
      <c r="J17" s="184"/>
      <c r="K17" s="184"/>
      <c r="L17" s="184"/>
    </row>
    <row r="18" spans="1:15" ht="15" customHeight="1">
      <c r="A18" s="73" t="s">
        <v>217</v>
      </c>
      <c r="B18" s="15"/>
      <c r="C18" s="9"/>
      <c r="D18" s="9"/>
      <c r="E18" s="9"/>
      <c r="F18" s="9"/>
      <c r="G18" s="9"/>
      <c r="H18" s="9"/>
      <c r="J18" s="72"/>
      <c r="K18" s="72"/>
      <c r="L18" s="7" t="s">
        <v>9</v>
      </c>
    </row>
    <row r="19" spans="1:15" ht="36.950000000000003" customHeight="1"/>
    <row r="20" spans="1:15" ht="24">
      <c r="A20" s="146" t="s">
        <v>202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</row>
    <row r="21" spans="1:15" ht="9" customHeight="1"/>
    <row r="22" spans="1:15" ht="16.5" customHeight="1">
      <c r="L22" s="17"/>
      <c r="M22" s="17" t="s">
        <v>135</v>
      </c>
    </row>
    <row r="23" spans="1:15" ht="18" customHeight="1">
      <c r="A23" s="150" t="s">
        <v>124</v>
      </c>
      <c r="B23" s="151"/>
      <c r="C23" s="154" t="s">
        <v>19</v>
      </c>
      <c r="D23" s="156" t="s">
        <v>20</v>
      </c>
      <c r="E23" s="156"/>
      <c r="F23" s="158" t="s">
        <v>21</v>
      </c>
      <c r="G23" s="158"/>
      <c r="H23" s="158"/>
      <c r="I23" s="158"/>
      <c r="J23" s="158"/>
      <c r="K23" s="158"/>
      <c r="L23" s="158"/>
      <c r="M23" s="159"/>
    </row>
    <row r="24" spans="1:15" ht="40.5">
      <c r="A24" s="152"/>
      <c r="B24" s="153"/>
      <c r="C24" s="155"/>
      <c r="D24" s="157"/>
      <c r="E24" s="157"/>
      <c r="F24" s="160" t="s">
        <v>0</v>
      </c>
      <c r="G24" s="160"/>
      <c r="H24" s="110" t="s">
        <v>10</v>
      </c>
      <c r="I24" s="161" t="s">
        <v>11</v>
      </c>
      <c r="J24" s="157"/>
      <c r="K24" s="161" t="s">
        <v>22</v>
      </c>
      <c r="L24" s="157"/>
      <c r="M24" s="37" t="s">
        <v>23</v>
      </c>
      <c r="O24" s="12"/>
    </row>
    <row r="25" spans="1:15" ht="21" customHeight="1">
      <c r="A25" s="16" t="s">
        <v>123</v>
      </c>
      <c r="B25" s="124">
        <v>50</v>
      </c>
      <c r="C25" s="111">
        <v>7</v>
      </c>
      <c r="D25" s="163">
        <v>1010</v>
      </c>
      <c r="E25" s="163"/>
      <c r="F25" s="164">
        <f t="shared" ref="F25:F30" si="0">SUM(H25:M25)</f>
        <v>67</v>
      </c>
      <c r="G25" s="164"/>
      <c r="H25" s="112">
        <v>11</v>
      </c>
      <c r="I25" s="149">
        <v>2</v>
      </c>
      <c r="J25" s="149"/>
      <c r="K25" s="149">
        <v>23</v>
      </c>
      <c r="L25" s="149"/>
      <c r="M25" s="112">
        <v>31</v>
      </c>
    </row>
    <row r="26" spans="1:15" ht="21" customHeight="1">
      <c r="A26" s="16"/>
      <c r="B26" s="123">
        <v>55</v>
      </c>
      <c r="C26" s="111">
        <v>7</v>
      </c>
      <c r="D26" s="149">
        <v>981</v>
      </c>
      <c r="E26" s="149"/>
      <c r="F26" s="164">
        <f t="shared" si="0"/>
        <v>66</v>
      </c>
      <c r="G26" s="164"/>
      <c r="H26" s="112">
        <v>14</v>
      </c>
      <c r="I26" s="149">
        <v>1</v>
      </c>
      <c r="J26" s="149"/>
      <c r="K26" s="149">
        <v>36</v>
      </c>
      <c r="L26" s="149"/>
      <c r="M26" s="112">
        <v>15</v>
      </c>
    </row>
    <row r="27" spans="1:15" ht="21" customHeight="1">
      <c r="A27" s="16"/>
      <c r="B27" s="123">
        <v>60</v>
      </c>
      <c r="C27" s="111">
        <v>7</v>
      </c>
      <c r="D27" s="149">
        <v>999</v>
      </c>
      <c r="E27" s="149"/>
      <c r="F27" s="164">
        <f t="shared" si="0"/>
        <v>66</v>
      </c>
      <c r="G27" s="164"/>
      <c r="H27" s="112">
        <v>16</v>
      </c>
      <c r="I27" s="149">
        <v>1</v>
      </c>
      <c r="J27" s="149"/>
      <c r="K27" s="149">
        <v>49</v>
      </c>
      <c r="L27" s="149"/>
      <c r="M27" s="112" t="s">
        <v>98</v>
      </c>
    </row>
    <row r="28" spans="1:15" ht="21" customHeight="1">
      <c r="A28" s="16" t="s">
        <v>122</v>
      </c>
      <c r="B28" s="123">
        <v>2</v>
      </c>
      <c r="C28" s="111">
        <v>7</v>
      </c>
      <c r="D28" s="149">
        <v>1000</v>
      </c>
      <c r="E28" s="149"/>
      <c r="F28" s="164">
        <f t="shared" si="0"/>
        <v>66</v>
      </c>
      <c r="G28" s="164"/>
      <c r="H28" s="112">
        <v>16</v>
      </c>
      <c r="I28" s="149">
        <v>1</v>
      </c>
      <c r="J28" s="149"/>
      <c r="K28" s="149">
        <v>49</v>
      </c>
      <c r="L28" s="149"/>
      <c r="M28" s="112" t="s">
        <v>98</v>
      </c>
    </row>
    <row r="29" spans="1:15" ht="21" customHeight="1">
      <c r="A29" s="16"/>
      <c r="B29" s="123">
        <v>7</v>
      </c>
      <c r="C29" s="111">
        <v>7</v>
      </c>
      <c r="D29" s="162">
        <v>1000</v>
      </c>
      <c r="E29" s="162"/>
      <c r="F29" s="164">
        <f t="shared" si="0"/>
        <v>66</v>
      </c>
      <c r="G29" s="164"/>
      <c r="H29" s="111">
        <v>16</v>
      </c>
      <c r="I29" s="162">
        <v>1</v>
      </c>
      <c r="J29" s="162"/>
      <c r="K29" s="162">
        <v>49</v>
      </c>
      <c r="L29" s="162"/>
      <c r="M29" s="111" t="s">
        <v>98</v>
      </c>
    </row>
    <row r="30" spans="1:15" ht="21" customHeight="1">
      <c r="A30" s="16"/>
      <c r="B30" s="123">
        <v>12</v>
      </c>
      <c r="C30" s="111">
        <v>7</v>
      </c>
      <c r="D30" s="149">
        <v>997</v>
      </c>
      <c r="E30" s="149"/>
      <c r="F30" s="164">
        <f t="shared" si="0"/>
        <v>66</v>
      </c>
      <c r="G30" s="164"/>
      <c r="H30" s="111">
        <v>16</v>
      </c>
      <c r="I30" s="162">
        <v>1</v>
      </c>
      <c r="J30" s="162"/>
      <c r="K30" s="162">
        <v>49</v>
      </c>
      <c r="L30" s="162"/>
      <c r="M30" s="111" t="s">
        <v>98</v>
      </c>
    </row>
    <row r="31" spans="1:15" ht="21" customHeight="1">
      <c r="A31" s="4"/>
      <c r="B31" s="123">
        <v>17</v>
      </c>
      <c r="C31" s="111">
        <v>7</v>
      </c>
      <c r="D31" s="162">
        <v>973</v>
      </c>
      <c r="E31" s="162"/>
      <c r="F31" s="164">
        <f t="shared" ref="F31:F32" si="1">SUM(H31:M31)</f>
        <v>66</v>
      </c>
      <c r="G31" s="164"/>
      <c r="H31" s="111">
        <v>16</v>
      </c>
      <c r="I31" s="162">
        <v>1</v>
      </c>
      <c r="J31" s="162"/>
      <c r="K31" s="162">
        <v>49</v>
      </c>
      <c r="L31" s="162"/>
      <c r="M31" s="111" t="s">
        <v>98</v>
      </c>
    </row>
    <row r="32" spans="1:15" ht="21" customHeight="1">
      <c r="A32" s="4"/>
      <c r="B32" s="123">
        <v>22</v>
      </c>
      <c r="C32" s="111">
        <v>12</v>
      </c>
      <c r="D32" s="162">
        <v>1478</v>
      </c>
      <c r="E32" s="162"/>
      <c r="F32" s="164">
        <f t="shared" si="1"/>
        <v>97</v>
      </c>
      <c r="G32" s="164"/>
      <c r="H32" s="111">
        <v>19</v>
      </c>
      <c r="I32" s="162">
        <v>1</v>
      </c>
      <c r="J32" s="162"/>
      <c r="K32" s="162">
        <v>77</v>
      </c>
      <c r="L32" s="162"/>
      <c r="M32" s="111" t="s">
        <v>98</v>
      </c>
    </row>
    <row r="33" spans="1:13" ht="21" customHeight="1">
      <c r="A33" s="4"/>
      <c r="B33" s="123">
        <v>27</v>
      </c>
      <c r="C33" s="111">
        <v>12</v>
      </c>
      <c r="D33" s="162">
        <v>1430</v>
      </c>
      <c r="E33" s="162"/>
      <c r="F33" s="164">
        <v>97</v>
      </c>
      <c r="G33" s="164"/>
      <c r="H33" s="111">
        <v>19</v>
      </c>
      <c r="I33" s="162">
        <v>1</v>
      </c>
      <c r="J33" s="162"/>
      <c r="K33" s="162">
        <v>77</v>
      </c>
      <c r="L33" s="162"/>
      <c r="M33" s="111" t="s">
        <v>98</v>
      </c>
    </row>
    <row r="34" spans="1:13" ht="21" customHeight="1">
      <c r="A34" s="4"/>
      <c r="B34" s="123">
        <v>28</v>
      </c>
      <c r="C34" s="111">
        <v>12</v>
      </c>
      <c r="D34" s="162">
        <v>1422</v>
      </c>
      <c r="E34" s="162"/>
      <c r="F34" s="164">
        <v>97</v>
      </c>
      <c r="G34" s="164"/>
      <c r="H34" s="111">
        <v>19</v>
      </c>
      <c r="I34" s="162">
        <v>1</v>
      </c>
      <c r="J34" s="162"/>
      <c r="K34" s="162">
        <v>77</v>
      </c>
      <c r="L34" s="162"/>
      <c r="M34" s="111" t="s">
        <v>98</v>
      </c>
    </row>
    <row r="35" spans="1:13" ht="21" customHeight="1">
      <c r="A35" s="4"/>
      <c r="B35" s="123">
        <v>29</v>
      </c>
      <c r="C35" s="111">
        <v>12</v>
      </c>
      <c r="D35" s="162">
        <v>1441</v>
      </c>
      <c r="E35" s="162"/>
      <c r="F35" s="164">
        <v>94</v>
      </c>
      <c r="G35" s="164"/>
      <c r="H35" s="111">
        <v>19</v>
      </c>
      <c r="I35" s="162">
        <v>1</v>
      </c>
      <c r="J35" s="162"/>
      <c r="K35" s="162">
        <v>74</v>
      </c>
      <c r="L35" s="162"/>
      <c r="M35" s="111" t="s">
        <v>98</v>
      </c>
    </row>
    <row r="36" spans="1:13" s="80" customFormat="1" ht="21" customHeight="1">
      <c r="A36" s="137"/>
      <c r="B36" s="133">
        <v>30</v>
      </c>
      <c r="C36" s="138">
        <v>12</v>
      </c>
      <c r="D36" s="165">
        <v>1441</v>
      </c>
      <c r="E36" s="165"/>
      <c r="F36" s="166">
        <v>94</v>
      </c>
      <c r="G36" s="166"/>
      <c r="H36" s="138">
        <v>19</v>
      </c>
      <c r="I36" s="165">
        <v>1</v>
      </c>
      <c r="J36" s="165"/>
      <c r="K36" s="165">
        <v>74</v>
      </c>
      <c r="L36" s="165"/>
      <c r="M36" s="138" t="s">
        <v>154</v>
      </c>
    </row>
    <row r="37" spans="1:13" ht="15" customHeight="1">
      <c r="A37" s="74" t="s">
        <v>216</v>
      </c>
      <c r="B37" s="15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3" t="s">
        <v>9</v>
      </c>
    </row>
    <row r="38" spans="1:13" ht="17.2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40" spans="1:13" ht="16.5" customHeight="1"/>
  </sheetData>
  <mergeCells count="98">
    <mergeCell ref="I17:L17"/>
    <mergeCell ref="F15:H15"/>
    <mergeCell ref="C13:E13"/>
    <mergeCell ref="I10:L10"/>
    <mergeCell ref="I11:L11"/>
    <mergeCell ref="F17:H17"/>
    <mergeCell ref="F10:H10"/>
    <mergeCell ref="F11:H11"/>
    <mergeCell ref="F12:H12"/>
    <mergeCell ref="F13:H13"/>
    <mergeCell ref="F14:H14"/>
    <mergeCell ref="I16:L16"/>
    <mergeCell ref="F16:H16"/>
    <mergeCell ref="I13:L13"/>
    <mergeCell ref="I14:L14"/>
    <mergeCell ref="I15:L15"/>
    <mergeCell ref="C10:E10"/>
    <mergeCell ref="C11:E11"/>
    <mergeCell ref="I12:L12"/>
    <mergeCell ref="F4:L4"/>
    <mergeCell ref="I5:L5"/>
    <mergeCell ref="F5:H5"/>
    <mergeCell ref="I6:L6"/>
    <mergeCell ref="I7:L7"/>
    <mergeCell ref="I8:L8"/>
    <mergeCell ref="C12:E12"/>
    <mergeCell ref="I9:L9"/>
    <mergeCell ref="A1:M1"/>
    <mergeCell ref="A20:M20"/>
    <mergeCell ref="A4:B5"/>
    <mergeCell ref="C4:E5"/>
    <mergeCell ref="C6:E6"/>
    <mergeCell ref="C14:E14"/>
    <mergeCell ref="C15:E15"/>
    <mergeCell ref="C16:E16"/>
    <mergeCell ref="C17:E17"/>
    <mergeCell ref="F6:H6"/>
    <mergeCell ref="F7:H7"/>
    <mergeCell ref="F8:H8"/>
    <mergeCell ref="F9:H9"/>
    <mergeCell ref="C7:E7"/>
    <mergeCell ref="C8:E8"/>
    <mergeCell ref="C9:E9"/>
    <mergeCell ref="D36:E36"/>
    <mergeCell ref="F33:G33"/>
    <mergeCell ref="D32:E32"/>
    <mergeCell ref="F34:G34"/>
    <mergeCell ref="F36:G36"/>
    <mergeCell ref="D35:E35"/>
    <mergeCell ref="D34:E34"/>
    <mergeCell ref="D33:E33"/>
    <mergeCell ref="F30:G30"/>
    <mergeCell ref="D27:E27"/>
    <mergeCell ref="F27:G27"/>
    <mergeCell ref="D29:E29"/>
    <mergeCell ref="F29:G29"/>
    <mergeCell ref="D30:E30"/>
    <mergeCell ref="D31:E31"/>
    <mergeCell ref="F31:G31"/>
    <mergeCell ref="I29:J29"/>
    <mergeCell ref="K29:L29"/>
    <mergeCell ref="I36:J36"/>
    <mergeCell ref="F35:G35"/>
    <mergeCell ref="I35:J35"/>
    <mergeCell ref="K35:L35"/>
    <mergeCell ref="K36:L36"/>
    <mergeCell ref="I34:J34"/>
    <mergeCell ref="K34:L34"/>
    <mergeCell ref="F32:G32"/>
    <mergeCell ref="I30:J30"/>
    <mergeCell ref="K30:L30"/>
    <mergeCell ref="I33:J33"/>
    <mergeCell ref="K33:L33"/>
    <mergeCell ref="I32:J32"/>
    <mergeCell ref="K32:L32"/>
    <mergeCell ref="I31:J31"/>
    <mergeCell ref="K31:L31"/>
    <mergeCell ref="D25:E25"/>
    <mergeCell ref="F25:G25"/>
    <mergeCell ref="I25:J25"/>
    <mergeCell ref="K25:L25"/>
    <mergeCell ref="D26:E26"/>
    <mergeCell ref="F26:G26"/>
    <mergeCell ref="I26:J26"/>
    <mergeCell ref="K26:L26"/>
    <mergeCell ref="I27:J27"/>
    <mergeCell ref="K27:L27"/>
    <mergeCell ref="D28:E28"/>
    <mergeCell ref="F28:G28"/>
    <mergeCell ref="I28:J28"/>
    <mergeCell ref="K28:L28"/>
    <mergeCell ref="A23:B24"/>
    <mergeCell ref="C23:C24"/>
    <mergeCell ref="D23:E24"/>
    <mergeCell ref="F23:M23"/>
    <mergeCell ref="F24:G24"/>
    <mergeCell ref="I24:J24"/>
    <mergeCell ref="K24:L24"/>
  </mergeCells>
  <phoneticPr fontId="2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zoomScale="80" zoomScaleNormal="80" workbookViewId="0">
      <selection activeCell="E24" sqref="E24"/>
    </sheetView>
  </sheetViews>
  <sheetFormatPr defaultRowHeight="13.5"/>
  <cols>
    <col min="1" max="1" width="12.625" style="3" customWidth="1"/>
    <col min="2" max="2" width="4.125" style="3" customWidth="1"/>
    <col min="3" max="4" width="4.375" style="3" customWidth="1"/>
    <col min="5" max="5" width="1.875" style="3" customWidth="1"/>
    <col min="6" max="7" width="4.375" style="3" customWidth="1"/>
    <col min="8" max="8" width="1.875" style="3" customWidth="1"/>
    <col min="9" max="10" width="4.375" style="3" customWidth="1"/>
    <col min="11" max="11" width="1.875" style="3" customWidth="1"/>
    <col min="12" max="13" width="4.375" style="3" customWidth="1"/>
    <col min="14" max="14" width="1.875" style="3" customWidth="1"/>
    <col min="15" max="16" width="4.375" style="3" customWidth="1"/>
    <col min="17" max="17" width="1.875" style="3" customWidth="1"/>
    <col min="18" max="19" width="4.375" style="3" customWidth="1"/>
    <col min="20" max="20" width="1.875" style="3" customWidth="1"/>
    <col min="21" max="22" width="4.375" style="3" customWidth="1"/>
    <col min="23" max="23" width="1.875" style="3" customWidth="1"/>
    <col min="24" max="16384" width="9" style="3"/>
  </cols>
  <sheetData>
    <row r="1" spans="1:25" s="8" customFormat="1" ht="24">
      <c r="A1" s="211" t="s">
        <v>203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</row>
    <row r="2" spans="1:25" s="8" customFormat="1" ht="9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spans="1:25" s="25" customFormat="1" ht="16.5" customHeight="1">
      <c r="P3" s="68"/>
      <c r="Q3" s="68"/>
      <c r="R3" s="68"/>
      <c r="S3" s="68"/>
      <c r="T3" s="68"/>
      <c r="U3" s="68"/>
      <c r="V3" s="68"/>
      <c r="W3" s="69" t="s">
        <v>218</v>
      </c>
    </row>
    <row r="4" spans="1:25" s="25" customFormat="1" ht="30" customHeight="1">
      <c r="A4" s="206" t="s">
        <v>172</v>
      </c>
      <c r="B4" s="206"/>
      <c r="C4" s="206"/>
      <c r="D4" s="206"/>
      <c r="E4" s="207"/>
      <c r="F4" s="203" t="s">
        <v>173</v>
      </c>
      <c r="G4" s="204"/>
      <c r="H4" s="204"/>
      <c r="I4" s="204"/>
      <c r="J4" s="204"/>
      <c r="K4" s="205"/>
      <c r="L4" s="187" t="s">
        <v>174</v>
      </c>
      <c r="M4" s="188"/>
      <c r="N4" s="188"/>
      <c r="O4" s="188"/>
      <c r="P4" s="188"/>
      <c r="Q4" s="189"/>
      <c r="R4" s="187" t="s">
        <v>24</v>
      </c>
      <c r="S4" s="188"/>
      <c r="T4" s="188"/>
      <c r="U4" s="188"/>
      <c r="V4" s="188"/>
      <c r="W4" s="188"/>
    </row>
    <row r="5" spans="1:25" s="25" customFormat="1" ht="19.5" customHeight="1">
      <c r="A5" s="208" t="s">
        <v>25</v>
      </c>
      <c r="B5" s="208"/>
      <c r="C5" s="208"/>
      <c r="D5" s="208"/>
      <c r="E5" s="47"/>
      <c r="F5" s="220">
        <f>SUM(L5:W5)</f>
        <v>56</v>
      </c>
      <c r="G5" s="219"/>
      <c r="H5" s="219"/>
      <c r="I5" s="219"/>
      <c r="J5" s="134"/>
      <c r="K5" s="134"/>
      <c r="L5" s="219">
        <f>SUM(L6:O15)</f>
        <v>39</v>
      </c>
      <c r="M5" s="219"/>
      <c r="N5" s="219"/>
      <c r="O5" s="219"/>
      <c r="P5" s="134"/>
      <c r="Q5" s="134"/>
      <c r="R5" s="219">
        <f>SUM(R6:U15)</f>
        <v>17</v>
      </c>
      <c r="S5" s="219"/>
      <c r="T5" s="219"/>
      <c r="U5" s="219"/>
      <c r="V5" s="51"/>
      <c r="W5" s="51"/>
    </row>
    <row r="6" spans="1:25" s="25" customFormat="1" ht="19.5" customHeight="1">
      <c r="A6" s="209" t="s">
        <v>26</v>
      </c>
      <c r="B6" s="209"/>
      <c r="C6" s="209"/>
      <c r="D6" s="209"/>
      <c r="E6" s="118"/>
      <c r="F6" s="213">
        <v>5</v>
      </c>
      <c r="G6" s="214"/>
      <c r="H6" s="214"/>
      <c r="I6" s="214"/>
      <c r="J6" s="51"/>
      <c r="K6" s="51"/>
      <c r="L6" s="194">
        <v>4</v>
      </c>
      <c r="M6" s="194"/>
      <c r="N6" s="194"/>
      <c r="O6" s="194"/>
      <c r="P6" s="52"/>
      <c r="Q6" s="52"/>
      <c r="R6" s="194">
        <v>1</v>
      </c>
      <c r="S6" s="194"/>
      <c r="T6" s="194"/>
      <c r="U6" s="194"/>
      <c r="V6" s="52"/>
      <c r="W6" s="52"/>
    </row>
    <row r="7" spans="1:25" s="25" customFormat="1" ht="19.5" customHeight="1">
      <c r="A7" s="209" t="s">
        <v>175</v>
      </c>
      <c r="B7" s="209"/>
      <c r="C7" s="209"/>
      <c r="D7" s="209"/>
      <c r="E7" s="118"/>
      <c r="F7" s="213">
        <v>16</v>
      </c>
      <c r="G7" s="214"/>
      <c r="H7" s="214"/>
      <c r="I7" s="214"/>
      <c r="J7" s="51"/>
      <c r="K7" s="51"/>
      <c r="L7" s="194">
        <v>14</v>
      </c>
      <c r="M7" s="194"/>
      <c r="N7" s="194"/>
      <c r="O7" s="194"/>
      <c r="P7" s="52"/>
      <c r="Q7" s="52"/>
      <c r="R7" s="194">
        <v>2</v>
      </c>
      <c r="S7" s="194"/>
      <c r="T7" s="194"/>
      <c r="U7" s="194"/>
      <c r="V7" s="52"/>
      <c r="W7" s="52"/>
    </row>
    <row r="8" spans="1:25" s="25" customFormat="1" ht="19.5" customHeight="1">
      <c r="A8" s="209" t="s">
        <v>27</v>
      </c>
      <c r="B8" s="209"/>
      <c r="C8" s="209"/>
      <c r="D8" s="209"/>
      <c r="E8" s="118"/>
      <c r="F8" s="213">
        <v>5</v>
      </c>
      <c r="G8" s="214"/>
      <c r="H8" s="214"/>
      <c r="I8" s="214"/>
      <c r="J8" s="51"/>
      <c r="K8" s="51"/>
      <c r="L8" s="194">
        <v>4</v>
      </c>
      <c r="M8" s="194"/>
      <c r="N8" s="194"/>
      <c r="O8" s="194"/>
      <c r="P8" s="52"/>
      <c r="Q8" s="52"/>
      <c r="R8" s="194">
        <v>1</v>
      </c>
      <c r="S8" s="194"/>
      <c r="T8" s="194"/>
      <c r="U8" s="194"/>
      <c r="V8" s="52"/>
      <c r="W8" s="52"/>
    </row>
    <row r="9" spans="1:25" s="25" customFormat="1" ht="19.5" customHeight="1">
      <c r="A9" s="209" t="s">
        <v>28</v>
      </c>
      <c r="B9" s="209"/>
      <c r="C9" s="209"/>
      <c r="D9" s="209"/>
      <c r="E9" s="118"/>
      <c r="F9" s="213">
        <v>2</v>
      </c>
      <c r="G9" s="214"/>
      <c r="H9" s="214"/>
      <c r="I9" s="214"/>
      <c r="J9" s="51"/>
      <c r="K9" s="51"/>
      <c r="L9" s="194">
        <v>2</v>
      </c>
      <c r="M9" s="194"/>
      <c r="N9" s="194"/>
      <c r="O9" s="194"/>
      <c r="P9" s="52"/>
      <c r="Q9" s="52"/>
      <c r="R9" s="222" t="s">
        <v>98</v>
      </c>
      <c r="S9" s="222"/>
      <c r="T9" s="222"/>
      <c r="U9" s="222"/>
      <c r="V9" s="52"/>
      <c r="W9" s="52"/>
    </row>
    <row r="10" spans="1:25" s="25" customFormat="1" ht="19.5" customHeight="1">
      <c r="A10" s="209" t="s">
        <v>29</v>
      </c>
      <c r="B10" s="209"/>
      <c r="C10" s="209"/>
      <c r="D10" s="209"/>
      <c r="E10" s="118"/>
      <c r="F10" s="213">
        <v>1</v>
      </c>
      <c r="G10" s="214"/>
      <c r="H10" s="214"/>
      <c r="I10" s="214"/>
      <c r="J10" s="51"/>
      <c r="K10" s="51"/>
      <c r="L10" s="194" t="s">
        <v>98</v>
      </c>
      <c r="M10" s="194"/>
      <c r="N10" s="194"/>
      <c r="O10" s="194"/>
      <c r="P10" s="52"/>
      <c r="Q10" s="52"/>
      <c r="R10" s="222">
        <v>1</v>
      </c>
      <c r="S10" s="222"/>
      <c r="T10" s="222"/>
      <c r="U10" s="222"/>
      <c r="V10" s="52"/>
      <c r="W10" s="52"/>
    </row>
    <row r="11" spans="1:25" s="25" customFormat="1" ht="19.5" customHeight="1">
      <c r="A11" s="209" t="s">
        <v>30</v>
      </c>
      <c r="B11" s="209"/>
      <c r="C11" s="209"/>
      <c r="D11" s="209"/>
      <c r="E11" s="118"/>
      <c r="F11" s="213">
        <v>4</v>
      </c>
      <c r="G11" s="214"/>
      <c r="H11" s="214"/>
      <c r="I11" s="214"/>
      <c r="J11" s="51"/>
      <c r="K11" s="51"/>
      <c r="L11" s="194">
        <v>2</v>
      </c>
      <c r="M11" s="194"/>
      <c r="N11" s="194"/>
      <c r="O11" s="194"/>
      <c r="P11" s="52"/>
      <c r="Q11" s="52"/>
      <c r="R11" s="194">
        <v>2</v>
      </c>
      <c r="S11" s="194"/>
      <c r="T11" s="194"/>
      <c r="U11" s="194"/>
      <c r="V11" s="52"/>
      <c r="W11" s="52"/>
    </row>
    <row r="12" spans="1:25" s="25" customFormat="1" ht="19.5" customHeight="1">
      <c r="A12" s="209" t="s">
        <v>31</v>
      </c>
      <c r="B12" s="209"/>
      <c r="C12" s="209"/>
      <c r="D12" s="209"/>
      <c r="E12" s="118"/>
      <c r="F12" s="213">
        <v>2</v>
      </c>
      <c r="G12" s="214"/>
      <c r="H12" s="214"/>
      <c r="I12" s="214"/>
      <c r="J12" s="51"/>
      <c r="K12" s="51"/>
      <c r="L12" s="194">
        <v>1</v>
      </c>
      <c r="M12" s="194"/>
      <c r="N12" s="194"/>
      <c r="O12" s="194"/>
      <c r="P12" s="52"/>
      <c r="Q12" s="52"/>
      <c r="R12" s="194">
        <v>1</v>
      </c>
      <c r="S12" s="194"/>
      <c r="T12" s="194"/>
      <c r="U12" s="194"/>
      <c r="V12" s="52"/>
      <c r="W12" s="52"/>
    </row>
    <row r="13" spans="1:25" s="25" customFormat="1" ht="19.5" customHeight="1">
      <c r="A13" s="209" t="s">
        <v>32</v>
      </c>
      <c r="B13" s="209"/>
      <c r="C13" s="209"/>
      <c r="D13" s="209"/>
      <c r="E13" s="118"/>
      <c r="F13" s="213">
        <v>5</v>
      </c>
      <c r="G13" s="214"/>
      <c r="H13" s="214"/>
      <c r="I13" s="214"/>
      <c r="J13" s="51"/>
      <c r="K13" s="51"/>
      <c r="L13" s="194">
        <v>4</v>
      </c>
      <c r="M13" s="194"/>
      <c r="N13" s="194"/>
      <c r="O13" s="194"/>
      <c r="P13" s="52"/>
      <c r="Q13" s="52"/>
      <c r="R13" s="222">
        <v>1</v>
      </c>
      <c r="S13" s="222"/>
      <c r="T13" s="222"/>
      <c r="U13" s="222"/>
      <c r="V13" s="52"/>
      <c r="W13" s="52"/>
    </row>
    <row r="14" spans="1:25" s="25" customFormat="1" ht="19.5" customHeight="1">
      <c r="A14" s="209" t="s">
        <v>176</v>
      </c>
      <c r="B14" s="209"/>
      <c r="C14" s="209"/>
      <c r="D14" s="209"/>
      <c r="E14" s="118"/>
      <c r="F14" s="213">
        <v>8</v>
      </c>
      <c r="G14" s="214"/>
      <c r="H14" s="214"/>
      <c r="I14" s="214"/>
      <c r="J14" s="51"/>
      <c r="K14" s="51"/>
      <c r="L14" s="194">
        <v>2</v>
      </c>
      <c r="M14" s="194"/>
      <c r="N14" s="194"/>
      <c r="O14" s="194"/>
      <c r="P14" s="52"/>
      <c r="Q14" s="52"/>
      <c r="R14" s="194">
        <v>6</v>
      </c>
      <c r="S14" s="194"/>
      <c r="T14" s="194"/>
      <c r="U14" s="194"/>
      <c r="V14" s="52"/>
      <c r="W14" s="52"/>
    </row>
    <row r="15" spans="1:25" s="25" customFormat="1" ht="19.5" customHeight="1">
      <c r="A15" s="210" t="s">
        <v>177</v>
      </c>
      <c r="B15" s="210"/>
      <c r="C15" s="210"/>
      <c r="D15" s="210"/>
      <c r="E15" s="119"/>
      <c r="F15" s="215">
        <v>8</v>
      </c>
      <c r="G15" s="216"/>
      <c r="H15" s="216"/>
      <c r="I15" s="216"/>
      <c r="J15" s="135"/>
      <c r="K15" s="135"/>
      <c r="L15" s="212">
        <v>6</v>
      </c>
      <c r="M15" s="212"/>
      <c r="N15" s="212"/>
      <c r="O15" s="212"/>
      <c r="P15" s="53"/>
      <c r="Q15" s="53"/>
      <c r="R15" s="212">
        <v>2</v>
      </c>
      <c r="S15" s="212"/>
      <c r="T15" s="212"/>
      <c r="U15" s="212"/>
      <c r="V15" s="53"/>
      <c r="W15" s="53"/>
      <c r="Y15" s="26"/>
    </row>
    <row r="16" spans="1:25" ht="16.5" customHeight="1">
      <c r="A16" s="48"/>
      <c r="B16" s="48"/>
      <c r="C16" s="48"/>
      <c r="D16" s="48"/>
      <c r="E16" s="48"/>
      <c r="F16" s="48"/>
      <c r="G16" s="48"/>
      <c r="H16" s="48"/>
      <c r="I16" s="21"/>
      <c r="J16" s="21"/>
      <c r="K16" s="21"/>
      <c r="L16" s="14"/>
      <c r="M16" s="14"/>
      <c r="N16" s="14"/>
      <c r="O16" s="13"/>
      <c r="P16" s="13"/>
      <c r="Q16" s="13"/>
      <c r="R16" s="13"/>
      <c r="S16" s="13"/>
      <c r="T16" s="13"/>
      <c r="U16" s="13"/>
      <c r="V16" s="13" t="s">
        <v>120</v>
      </c>
      <c r="W16" s="13"/>
    </row>
    <row r="17" spans="1:24" ht="45" customHeight="1"/>
    <row r="18" spans="1:24" s="8" customFormat="1" ht="24">
      <c r="A18" s="211" t="s">
        <v>204</v>
      </c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</row>
    <row r="19" spans="1:24" ht="16.5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</row>
    <row r="20" spans="1:24" ht="33" customHeight="1">
      <c r="A20" s="147" t="s">
        <v>133</v>
      </c>
      <c r="B20" s="148"/>
      <c r="C20" s="221" t="s">
        <v>141</v>
      </c>
      <c r="D20" s="221"/>
      <c r="E20" s="221"/>
      <c r="F20" s="195">
        <v>22</v>
      </c>
      <c r="G20" s="196"/>
      <c r="H20" s="197"/>
      <c r="I20" s="195">
        <v>25</v>
      </c>
      <c r="J20" s="196"/>
      <c r="K20" s="197"/>
      <c r="L20" s="195">
        <v>26</v>
      </c>
      <c r="M20" s="196"/>
      <c r="N20" s="197"/>
      <c r="O20" s="195">
        <v>27</v>
      </c>
      <c r="P20" s="196"/>
      <c r="Q20" s="197"/>
      <c r="R20" s="195">
        <v>28</v>
      </c>
      <c r="S20" s="196"/>
      <c r="T20" s="197"/>
      <c r="U20" s="195">
        <v>29</v>
      </c>
      <c r="V20" s="196"/>
      <c r="W20" s="196"/>
      <c r="X20" s="12"/>
    </row>
    <row r="21" spans="1:24" ht="21" customHeight="1">
      <c r="A21" s="217" t="s">
        <v>25</v>
      </c>
      <c r="B21" s="218"/>
      <c r="C21" s="198">
        <f>SUM(C22:D32)</f>
        <v>6006</v>
      </c>
      <c r="D21" s="198"/>
      <c r="E21" s="46"/>
      <c r="F21" s="198">
        <f>SUM(F22:G32)</f>
        <v>6078</v>
      </c>
      <c r="G21" s="198"/>
      <c r="H21" s="54"/>
      <c r="I21" s="198">
        <f>SUM(I22:J32)</f>
        <v>6633</v>
      </c>
      <c r="J21" s="198"/>
      <c r="K21" s="46"/>
      <c r="L21" s="198">
        <f>SUM(L22:M32)</f>
        <v>6676</v>
      </c>
      <c r="M21" s="198"/>
      <c r="N21" s="46"/>
      <c r="O21" s="198">
        <f>SUM(O22:P32)</f>
        <v>6843</v>
      </c>
      <c r="P21" s="198"/>
      <c r="Q21" s="46"/>
      <c r="R21" s="198">
        <f>SUM(R22:S32)</f>
        <v>6869</v>
      </c>
      <c r="S21" s="198"/>
      <c r="T21" s="116"/>
      <c r="U21" s="198">
        <f>SUM(U22:V32)</f>
        <v>6975</v>
      </c>
      <c r="V21" s="198"/>
      <c r="W21" s="46"/>
    </row>
    <row r="22" spans="1:24" ht="21" customHeight="1">
      <c r="A22" s="201" t="s">
        <v>33</v>
      </c>
      <c r="B22" s="202"/>
      <c r="C22" s="186">
        <v>12</v>
      </c>
      <c r="D22" s="186"/>
      <c r="E22" s="42"/>
      <c r="F22" s="190">
        <v>21</v>
      </c>
      <c r="G22" s="190"/>
      <c r="H22" s="43"/>
      <c r="I22" s="190">
        <v>46</v>
      </c>
      <c r="J22" s="190"/>
      <c r="K22" s="43"/>
      <c r="L22" s="190">
        <v>33</v>
      </c>
      <c r="M22" s="190"/>
      <c r="N22" s="43"/>
      <c r="O22" s="190">
        <v>50</v>
      </c>
      <c r="P22" s="190"/>
      <c r="Q22" s="43"/>
      <c r="R22" s="190">
        <v>43</v>
      </c>
      <c r="S22" s="190"/>
      <c r="T22" s="114"/>
      <c r="U22" s="186">
        <v>48</v>
      </c>
      <c r="V22" s="186"/>
      <c r="W22" s="43"/>
    </row>
    <row r="23" spans="1:24" ht="21" customHeight="1">
      <c r="A23" s="201" t="s">
        <v>34</v>
      </c>
      <c r="B23" s="202"/>
      <c r="C23" s="190" t="s">
        <v>98</v>
      </c>
      <c r="D23" s="190"/>
      <c r="E23" s="42"/>
      <c r="F23" s="190" t="s">
        <v>98</v>
      </c>
      <c r="G23" s="190"/>
      <c r="H23" s="43"/>
      <c r="I23" s="190">
        <v>10</v>
      </c>
      <c r="J23" s="190"/>
      <c r="K23" s="44"/>
      <c r="L23" s="190" t="s">
        <v>98</v>
      </c>
      <c r="M23" s="190"/>
      <c r="N23" s="43"/>
      <c r="O23" s="190">
        <v>1</v>
      </c>
      <c r="P23" s="190"/>
      <c r="Q23" s="43"/>
      <c r="R23" s="190">
        <v>1</v>
      </c>
      <c r="S23" s="190"/>
      <c r="T23" s="114"/>
      <c r="U23" s="186">
        <v>2</v>
      </c>
      <c r="V23" s="186"/>
      <c r="W23" s="43"/>
      <c r="X23" s="10"/>
    </row>
    <row r="24" spans="1:24" ht="21" customHeight="1">
      <c r="A24" s="201" t="s">
        <v>35</v>
      </c>
      <c r="B24" s="202"/>
      <c r="C24" s="186">
        <v>3</v>
      </c>
      <c r="D24" s="186"/>
      <c r="E24" s="42"/>
      <c r="F24" s="190">
        <v>2</v>
      </c>
      <c r="G24" s="190"/>
      <c r="H24" s="43"/>
      <c r="I24" s="190">
        <v>1</v>
      </c>
      <c r="J24" s="190"/>
      <c r="K24" s="43"/>
      <c r="L24" s="190">
        <v>1</v>
      </c>
      <c r="M24" s="190"/>
      <c r="N24" s="43"/>
      <c r="O24" s="190">
        <v>5</v>
      </c>
      <c r="P24" s="190"/>
      <c r="Q24" s="43"/>
      <c r="R24" s="190">
        <v>2</v>
      </c>
      <c r="S24" s="190"/>
      <c r="T24" s="114"/>
      <c r="U24" s="186">
        <v>4</v>
      </c>
      <c r="V24" s="186"/>
      <c r="W24" s="43"/>
    </row>
    <row r="25" spans="1:24" ht="21" customHeight="1">
      <c r="A25" s="201" t="s">
        <v>36</v>
      </c>
      <c r="B25" s="202"/>
      <c r="C25" s="186">
        <v>908</v>
      </c>
      <c r="D25" s="186"/>
      <c r="E25" s="42"/>
      <c r="F25" s="190">
        <v>795</v>
      </c>
      <c r="G25" s="190"/>
      <c r="H25" s="45"/>
      <c r="I25" s="190">
        <v>701</v>
      </c>
      <c r="J25" s="190"/>
      <c r="K25" s="45"/>
      <c r="L25" s="190">
        <v>732</v>
      </c>
      <c r="M25" s="190"/>
      <c r="N25" s="45"/>
      <c r="O25" s="190">
        <v>770</v>
      </c>
      <c r="P25" s="190"/>
      <c r="Q25" s="45"/>
      <c r="R25" s="190">
        <v>690</v>
      </c>
      <c r="S25" s="190"/>
      <c r="T25" s="114"/>
      <c r="U25" s="186">
        <v>712</v>
      </c>
      <c r="V25" s="186"/>
      <c r="W25" s="45"/>
    </row>
    <row r="26" spans="1:24" ht="21" customHeight="1">
      <c r="A26" s="201" t="s">
        <v>37</v>
      </c>
      <c r="B26" s="202"/>
      <c r="C26" s="186">
        <v>58</v>
      </c>
      <c r="D26" s="186"/>
      <c r="E26" s="42"/>
      <c r="F26" s="190">
        <v>54</v>
      </c>
      <c r="G26" s="190"/>
      <c r="H26" s="43"/>
      <c r="I26" s="190">
        <v>109</v>
      </c>
      <c r="J26" s="190"/>
      <c r="K26" s="43"/>
      <c r="L26" s="190">
        <v>113</v>
      </c>
      <c r="M26" s="190"/>
      <c r="N26" s="43"/>
      <c r="O26" s="190">
        <v>94</v>
      </c>
      <c r="P26" s="190"/>
      <c r="Q26" s="43"/>
      <c r="R26" s="190">
        <v>94</v>
      </c>
      <c r="S26" s="190"/>
      <c r="T26" s="114"/>
      <c r="U26" s="186">
        <v>108</v>
      </c>
      <c r="V26" s="186"/>
      <c r="W26" s="43"/>
    </row>
    <row r="27" spans="1:24" ht="21" customHeight="1">
      <c r="A27" s="201" t="s">
        <v>38</v>
      </c>
      <c r="B27" s="202"/>
      <c r="C27" s="186">
        <v>23</v>
      </c>
      <c r="D27" s="186"/>
      <c r="E27" s="42"/>
      <c r="F27" s="190">
        <v>33</v>
      </c>
      <c r="G27" s="190"/>
      <c r="H27" s="43"/>
      <c r="I27" s="190">
        <v>32</v>
      </c>
      <c r="J27" s="190"/>
      <c r="K27" s="43"/>
      <c r="L27" s="190">
        <v>47</v>
      </c>
      <c r="M27" s="190"/>
      <c r="N27" s="43"/>
      <c r="O27" s="190">
        <v>45</v>
      </c>
      <c r="P27" s="190"/>
      <c r="Q27" s="43"/>
      <c r="R27" s="190">
        <v>49</v>
      </c>
      <c r="S27" s="190"/>
      <c r="T27" s="114"/>
      <c r="U27" s="186">
        <v>37</v>
      </c>
      <c r="V27" s="186"/>
      <c r="W27" s="43"/>
      <c r="X27" s="11"/>
    </row>
    <row r="28" spans="1:24" ht="21" customHeight="1">
      <c r="A28" s="201" t="s">
        <v>39</v>
      </c>
      <c r="B28" s="202"/>
      <c r="C28" s="186">
        <v>737</v>
      </c>
      <c r="D28" s="186"/>
      <c r="E28" s="42"/>
      <c r="F28" s="190">
        <v>746</v>
      </c>
      <c r="G28" s="190"/>
      <c r="H28" s="43"/>
      <c r="I28" s="190">
        <v>852</v>
      </c>
      <c r="J28" s="190"/>
      <c r="K28" s="43"/>
      <c r="L28" s="190">
        <v>884</v>
      </c>
      <c r="M28" s="190"/>
      <c r="N28" s="43"/>
      <c r="O28" s="190">
        <v>920</v>
      </c>
      <c r="P28" s="190"/>
      <c r="Q28" s="43"/>
      <c r="R28" s="190">
        <v>907</v>
      </c>
      <c r="S28" s="190"/>
      <c r="T28" s="114"/>
      <c r="U28" s="186">
        <v>901</v>
      </c>
      <c r="V28" s="186"/>
      <c r="W28" s="43"/>
    </row>
    <row r="29" spans="1:24" ht="21" customHeight="1">
      <c r="A29" s="201" t="s">
        <v>40</v>
      </c>
      <c r="B29" s="202"/>
      <c r="C29" s="186">
        <v>59</v>
      </c>
      <c r="D29" s="186"/>
      <c r="E29" s="42"/>
      <c r="F29" s="190">
        <v>40</v>
      </c>
      <c r="G29" s="190"/>
      <c r="H29" s="43"/>
      <c r="I29" s="190">
        <v>59</v>
      </c>
      <c r="J29" s="190"/>
      <c r="K29" s="43"/>
      <c r="L29" s="190">
        <v>47</v>
      </c>
      <c r="M29" s="190"/>
      <c r="N29" s="43"/>
      <c r="O29" s="190">
        <v>59</v>
      </c>
      <c r="P29" s="190"/>
      <c r="Q29" s="43"/>
      <c r="R29" s="190">
        <v>59</v>
      </c>
      <c r="S29" s="190"/>
      <c r="T29" s="114"/>
      <c r="U29" s="186">
        <v>45</v>
      </c>
      <c r="V29" s="186"/>
      <c r="W29" s="43"/>
    </row>
    <row r="30" spans="1:24" ht="21" customHeight="1">
      <c r="A30" s="201" t="s">
        <v>41</v>
      </c>
      <c r="B30" s="202"/>
      <c r="C30" s="186">
        <v>61</v>
      </c>
      <c r="D30" s="186"/>
      <c r="E30" s="42"/>
      <c r="F30" s="190">
        <v>96</v>
      </c>
      <c r="G30" s="190"/>
      <c r="H30" s="43"/>
      <c r="I30" s="190">
        <v>62</v>
      </c>
      <c r="J30" s="190"/>
      <c r="K30" s="43"/>
      <c r="L30" s="190">
        <v>66</v>
      </c>
      <c r="M30" s="190"/>
      <c r="N30" s="43"/>
      <c r="O30" s="190">
        <v>72</v>
      </c>
      <c r="P30" s="190"/>
      <c r="Q30" s="43"/>
      <c r="R30" s="190">
        <v>68</v>
      </c>
      <c r="S30" s="190"/>
      <c r="T30" s="114"/>
      <c r="U30" s="186">
        <v>46</v>
      </c>
      <c r="V30" s="186"/>
      <c r="W30" s="43"/>
    </row>
    <row r="31" spans="1:24" ht="21" customHeight="1">
      <c r="A31" s="201" t="s">
        <v>42</v>
      </c>
      <c r="B31" s="202"/>
      <c r="C31" s="186">
        <v>3506</v>
      </c>
      <c r="D31" s="186"/>
      <c r="E31" s="42"/>
      <c r="F31" s="190">
        <v>3814</v>
      </c>
      <c r="G31" s="190"/>
      <c r="H31" s="43"/>
      <c r="I31" s="190">
        <v>4142</v>
      </c>
      <c r="J31" s="190"/>
      <c r="K31" s="43"/>
      <c r="L31" s="190">
        <v>4217</v>
      </c>
      <c r="M31" s="190"/>
      <c r="N31" s="43"/>
      <c r="O31" s="190">
        <v>4324</v>
      </c>
      <c r="P31" s="190"/>
      <c r="Q31" s="43"/>
      <c r="R31" s="190">
        <v>4400</v>
      </c>
      <c r="S31" s="190"/>
      <c r="T31" s="114"/>
      <c r="U31" s="186">
        <v>4427</v>
      </c>
      <c r="V31" s="186"/>
      <c r="W31" s="43"/>
    </row>
    <row r="32" spans="1:24" ht="21" customHeight="1">
      <c r="A32" s="201" t="s">
        <v>16</v>
      </c>
      <c r="B32" s="202"/>
      <c r="C32" s="186">
        <v>639</v>
      </c>
      <c r="D32" s="186"/>
      <c r="E32" s="42"/>
      <c r="F32" s="190">
        <v>477</v>
      </c>
      <c r="G32" s="190"/>
      <c r="H32" s="43"/>
      <c r="I32" s="190">
        <v>619</v>
      </c>
      <c r="J32" s="190"/>
      <c r="K32" s="43"/>
      <c r="L32" s="190">
        <v>536</v>
      </c>
      <c r="M32" s="190"/>
      <c r="N32" s="43"/>
      <c r="O32" s="190">
        <v>503</v>
      </c>
      <c r="P32" s="190"/>
      <c r="Q32" s="43"/>
      <c r="R32" s="190">
        <v>556</v>
      </c>
      <c r="S32" s="190"/>
      <c r="T32" s="114"/>
      <c r="U32" s="186">
        <v>645</v>
      </c>
      <c r="V32" s="186"/>
      <c r="W32" s="43"/>
    </row>
    <row r="33" spans="1:23" ht="21" customHeight="1">
      <c r="A33" s="223" t="s">
        <v>43</v>
      </c>
      <c r="B33" s="224"/>
      <c r="C33" s="193">
        <v>-472</v>
      </c>
      <c r="D33" s="193"/>
      <c r="E33" s="38"/>
      <c r="F33" s="200">
        <v>-696</v>
      </c>
      <c r="G33" s="200"/>
      <c r="H33" s="43"/>
      <c r="I33" s="200">
        <v>-820</v>
      </c>
      <c r="J33" s="200"/>
      <c r="K33" s="43"/>
      <c r="L33" s="200">
        <v>-766</v>
      </c>
      <c r="M33" s="200"/>
      <c r="N33" s="43"/>
      <c r="O33" s="200">
        <v>-931</v>
      </c>
      <c r="P33" s="200"/>
      <c r="Q33" s="43"/>
      <c r="R33" s="200">
        <v>-927</v>
      </c>
      <c r="S33" s="200"/>
      <c r="T33" s="117"/>
      <c r="U33" s="193">
        <v>-895</v>
      </c>
      <c r="V33" s="193"/>
      <c r="W33" s="38"/>
    </row>
    <row r="34" spans="1:23" ht="21" customHeight="1">
      <c r="A34" s="181" t="s">
        <v>162</v>
      </c>
      <c r="B34" s="199"/>
      <c r="C34" s="192">
        <v>5780</v>
      </c>
      <c r="D34" s="192"/>
      <c r="E34" s="113"/>
      <c r="F34" s="185">
        <v>5518</v>
      </c>
      <c r="G34" s="185"/>
      <c r="H34" s="115"/>
      <c r="I34" s="191">
        <v>5818</v>
      </c>
      <c r="J34" s="191"/>
      <c r="K34" s="115"/>
      <c r="L34" s="191">
        <v>5820</v>
      </c>
      <c r="M34" s="191"/>
      <c r="N34" s="115"/>
      <c r="O34" s="185">
        <v>5820</v>
      </c>
      <c r="P34" s="185"/>
      <c r="Q34" s="115"/>
      <c r="R34" s="185">
        <v>6037</v>
      </c>
      <c r="S34" s="185"/>
      <c r="T34" s="113"/>
      <c r="U34" s="192">
        <v>6149</v>
      </c>
      <c r="V34" s="192"/>
      <c r="W34" s="115"/>
    </row>
    <row r="35" spans="1:23" ht="16.5" customHeight="1">
      <c r="A35" s="1" t="s">
        <v>142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 t="s">
        <v>9</v>
      </c>
      <c r="W35" s="7"/>
    </row>
  </sheetData>
  <mergeCells count="170">
    <mergeCell ref="A33:B33"/>
    <mergeCell ref="A24:B24"/>
    <mergeCell ref="C27:D27"/>
    <mergeCell ref="F31:G31"/>
    <mergeCell ref="A22:B22"/>
    <mergeCell ref="C29:D29"/>
    <mergeCell ref="C28:D28"/>
    <mergeCell ref="A27:B27"/>
    <mergeCell ref="F30:G30"/>
    <mergeCell ref="A28:B28"/>
    <mergeCell ref="A29:B29"/>
    <mergeCell ref="A30:B30"/>
    <mergeCell ref="A31:B31"/>
    <mergeCell ref="F25:G25"/>
    <mergeCell ref="C31:D31"/>
    <mergeCell ref="F27:G27"/>
    <mergeCell ref="F33:G33"/>
    <mergeCell ref="A23:B23"/>
    <mergeCell ref="C33:D33"/>
    <mergeCell ref="L11:O11"/>
    <mergeCell ref="A12:D12"/>
    <mergeCell ref="L14:O14"/>
    <mergeCell ref="R9:U9"/>
    <mergeCell ref="A11:D11"/>
    <mergeCell ref="R32:S32"/>
    <mergeCell ref="A13:D13"/>
    <mergeCell ref="F14:I14"/>
    <mergeCell ref="L13:O13"/>
    <mergeCell ref="R13:U13"/>
    <mergeCell ref="C21:D21"/>
    <mergeCell ref="R10:U10"/>
    <mergeCell ref="R11:U11"/>
    <mergeCell ref="R20:T20"/>
    <mergeCell ref="R22:S22"/>
    <mergeCell ref="A26:B26"/>
    <mergeCell ref="A1:W1"/>
    <mergeCell ref="R24:S24"/>
    <mergeCell ref="R12:U12"/>
    <mergeCell ref="F13:I13"/>
    <mergeCell ref="F15:I15"/>
    <mergeCell ref="A20:B20"/>
    <mergeCell ref="A21:B21"/>
    <mergeCell ref="R15:U15"/>
    <mergeCell ref="F11:I11"/>
    <mergeCell ref="L5:O5"/>
    <mergeCell ref="F5:I5"/>
    <mergeCell ref="R5:U5"/>
    <mergeCell ref="R7:U7"/>
    <mergeCell ref="L8:O8"/>
    <mergeCell ref="L9:O9"/>
    <mergeCell ref="L10:O10"/>
    <mergeCell ref="F7:I7"/>
    <mergeCell ref="F8:I8"/>
    <mergeCell ref="F9:I9"/>
    <mergeCell ref="F10:I10"/>
    <mergeCell ref="F6:I6"/>
    <mergeCell ref="C20:E20"/>
    <mergeCell ref="U21:V21"/>
    <mergeCell ref="R14:U14"/>
    <mergeCell ref="R33:S33"/>
    <mergeCell ref="L26:M26"/>
    <mergeCell ref="L27:M27"/>
    <mergeCell ref="R28:S28"/>
    <mergeCell ref="I26:J26"/>
    <mergeCell ref="I27:J27"/>
    <mergeCell ref="O25:P25"/>
    <mergeCell ref="O28:P28"/>
    <mergeCell ref="O27:P27"/>
    <mergeCell ref="R30:S30"/>
    <mergeCell ref="R25:S25"/>
    <mergeCell ref="R31:S31"/>
    <mergeCell ref="I25:J25"/>
    <mergeCell ref="I31:J31"/>
    <mergeCell ref="I28:J28"/>
    <mergeCell ref="L28:M28"/>
    <mergeCell ref="R26:S26"/>
    <mergeCell ref="R27:S27"/>
    <mergeCell ref="O33:P33"/>
    <mergeCell ref="R8:U8"/>
    <mergeCell ref="R21:S21"/>
    <mergeCell ref="O21:P21"/>
    <mergeCell ref="R23:S23"/>
    <mergeCell ref="O22:P22"/>
    <mergeCell ref="O23:P23"/>
    <mergeCell ref="U22:V22"/>
    <mergeCell ref="A4:E4"/>
    <mergeCell ref="A5:D5"/>
    <mergeCell ref="A6:D6"/>
    <mergeCell ref="A7:D7"/>
    <mergeCell ref="A8:D8"/>
    <mergeCell ref="A9:D9"/>
    <mergeCell ref="A10:D10"/>
    <mergeCell ref="A14:D14"/>
    <mergeCell ref="A15:D15"/>
    <mergeCell ref="A18:W18"/>
    <mergeCell ref="L12:O12"/>
    <mergeCell ref="L15:O15"/>
    <mergeCell ref="R6:U6"/>
    <mergeCell ref="F12:I12"/>
    <mergeCell ref="L7:O7"/>
    <mergeCell ref="U20:W20"/>
    <mergeCell ref="U23:V23"/>
    <mergeCell ref="C34:D34"/>
    <mergeCell ref="F4:K4"/>
    <mergeCell ref="I20:K20"/>
    <mergeCell ref="F21:G21"/>
    <mergeCell ref="F22:G22"/>
    <mergeCell ref="F23:G23"/>
    <mergeCell ref="F24:G24"/>
    <mergeCell ref="C26:D26"/>
    <mergeCell ref="C30:D30"/>
    <mergeCell ref="C32:D32"/>
    <mergeCell ref="F26:G26"/>
    <mergeCell ref="F29:G29"/>
    <mergeCell ref="F32:G32"/>
    <mergeCell ref="I30:J30"/>
    <mergeCell ref="I32:J32"/>
    <mergeCell ref="F28:G28"/>
    <mergeCell ref="C22:D22"/>
    <mergeCell ref="C23:D23"/>
    <mergeCell ref="C24:D24"/>
    <mergeCell ref="C25:D25"/>
    <mergeCell ref="L6:O6"/>
    <mergeCell ref="O20:Q20"/>
    <mergeCell ref="L21:M21"/>
    <mergeCell ref="L22:M22"/>
    <mergeCell ref="L23:M23"/>
    <mergeCell ref="L24:M24"/>
    <mergeCell ref="L25:M25"/>
    <mergeCell ref="L31:M31"/>
    <mergeCell ref="A34:B34"/>
    <mergeCell ref="F34:G34"/>
    <mergeCell ref="L20:N20"/>
    <mergeCell ref="I21:J21"/>
    <mergeCell ref="I22:J22"/>
    <mergeCell ref="I23:J23"/>
    <mergeCell ref="I24:J24"/>
    <mergeCell ref="I29:J29"/>
    <mergeCell ref="F20:H20"/>
    <mergeCell ref="I33:J33"/>
    <mergeCell ref="L33:M33"/>
    <mergeCell ref="L30:M30"/>
    <mergeCell ref="I34:J34"/>
    <mergeCell ref="O24:P24"/>
    <mergeCell ref="A32:B32"/>
    <mergeCell ref="A25:B25"/>
    <mergeCell ref="R34:S34"/>
    <mergeCell ref="U28:V28"/>
    <mergeCell ref="U29:V29"/>
    <mergeCell ref="L4:Q4"/>
    <mergeCell ref="O29:P29"/>
    <mergeCell ref="O30:P30"/>
    <mergeCell ref="L29:M29"/>
    <mergeCell ref="R29:S29"/>
    <mergeCell ref="R4:W4"/>
    <mergeCell ref="U24:V24"/>
    <mergeCell ref="U25:V25"/>
    <mergeCell ref="U26:V26"/>
    <mergeCell ref="U27:V27"/>
    <mergeCell ref="U30:V30"/>
    <mergeCell ref="U31:V31"/>
    <mergeCell ref="L34:M34"/>
    <mergeCell ref="O32:P32"/>
    <mergeCell ref="O31:P31"/>
    <mergeCell ref="O26:P26"/>
    <mergeCell ref="U34:V34"/>
    <mergeCell ref="U32:V32"/>
    <mergeCell ref="U33:V33"/>
    <mergeCell ref="L32:M32"/>
    <mergeCell ref="O34:P34"/>
  </mergeCells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6"/>
  <sheetViews>
    <sheetView tabSelected="1" zoomScale="80" zoomScaleNormal="80" workbookViewId="0">
      <selection activeCell="E24" sqref="E24"/>
    </sheetView>
  </sheetViews>
  <sheetFormatPr defaultRowHeight="13.5"/>
  <cols>
    <col min="1" max="52" width="1.875" style="58" customWidth="1"/>
    <col min="53" max="16384" width="9" style="58"/>
  </cols>
  <sheetData>
    <row r="1" spans="1:52" ht="24" customHeight="1">
      <c r="A1" s="274" t="s">
        <v>205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</row>
    <row r="2" spans="1:52" ht="16.5" customHeight="1"/>
    <row r="3" spans="1:52" ht="19.5" customHeight="1">
      <c r="A3" s="239" t="s">
        <v>134</v>
      </c>
      <c r="B3" s="239"/>
      <c r="C3" s="240"/>
      <c r="D3" s="241"/>
      <c r="E3" s="244" t="s">
        <v>91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6"/>
      <c r="AG3" s="245" t="s">
        <v>92</v>
      </c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25" t="s">
        <v>90</v>
      </c>
      <c r="AX3" s="226"/>
      <c r="AY3" s="226"/>
      <c r="AZ3" s="226"/>
    </row>
    <row r="4" spans="1:52" ht="28.5" customHeight="1">
      <c r="A4" s="242"/>
      <c r="B4" s="242"/>
      <c r="C4" s="242"/>
      <c r="D4" s="243"/>
      <c r="E4" s="247" t="s">
        <v>82</v>
      </c>
      <c r="F4" s="248"/>
      <c r="G4" s="248"/>
      <c r="H4" s="248"/>
      <c r="I4" s="249" t="s">
        <v>83</v>
      </c>
      <c r="J4" s="249"/>
      <c r="K4" s="249"/>
      <c r="L4" s="249"/>
      <c r="M4" s="249" t="s">
        <v>84</v>
      </c>
      <c r="N4" s="249"/>
      <c r="O4" s="249"/>
      <c r="P4" s="249"/>
      <c r="Q4" s="249" t="s">
        <v>85</v>
      </c>
      <c r="R4" s="249"/>
      <c r="S4" s="249"/>
      <c r="T4" s="249"/>
      <c r="U4" s="249" t="s">
        <v>79</v>
      </c>
      <c r="V4" s="249"/>
      <c r="W4" s="249"/>
      <c r="X4" s="249"/>
      <c r="Y4" s="249" t="s">
        <v>86</v>
      </c>
      <c r="Z4" s="249"/>
      <c r="AA4" s="249"/>
      <c r="AB4" s="249"/>
      <c r="AC4" s="249" t="s">
        <v>80</v>
      </c>
      <c r="AD4" s="249"/>
      <c r="AE4" s="249"/>
      <c r="AF4" s="249"/>
      <c r="AG4" s="250" t="s">
        <v>82</v>
      </c>
      <c r="AH4" s="250"/>
      <c r="AI4" s="250"/>
      <c r="AJ4" s="250"/>
      <c r="AK4" s="249" t="s">
        <v>87</v>
      </c>
      <c r="AL4" s="249"/>
      <c r="AM4" s="249"/>
      <c r="AN4" s="249"/>
      <c r="AO4" s="249" t="s">
        <v>88</v>
      </c>
      <c r="AP4" s="249"/>
      <c r="AQ4" s="249"/>
      <c r="AR4" s="249"/>
      <c r="AS4" s="249" t="s">
        <v>81</v>
      </c>
      <c r="AT4" s="249"/>
      <c r="AU4" s="249"/>
      <c r="AV4" s="249"/>
      <c r="AW4" s="233" t="s">
        <v>89</v>
      </c>
      <c r="AX4" s="234"/>
      <c r="AY4" s="234"/>
      <c r="AZ4" s="234"/>
    </row>
    <row r="5" spans="1:52" ht="19.5" customHeight="1">
      <c r="A5" s="251" t="s">
        <v>153</v>
      </c>
      <c r="B5" s="251"/>
      <c r="C5" s="251"/>
      <c r="D5" s="252"/>
      <c r="E5" s="253">
        <f t="shared" ref="E5:E10" si="0">SUM(I5:AF5)</f>
        <v>57</v>
      </c>
      <c r="F5" s="254"/>
      <c r="G5" s="254"/>
      <c r="H5" s="254"/>
      <c r="I5" s="235">
        <v>17</v>
      </c>
      <c r="J5" s="235"/>
      <c r="K5" s="235"/>
      <c r="L5" s="235"/>
      <c r="M5" s="235">
        <v>9</v>
      </c>
      <c r="N5" s="235"/>
      <c r="O5" s="235"/>
      <c r="P5" s="235"/>
      <c r="Q5" s="235">
        <v>4</v>
      </c>
      <c r="R5" s="235"/>
      <c r="S5" s="235"/>
      <c r="T5" s="235"/>
      <c r="U5" s="235" t="s">
        <v>154</v>
      </c>
      <c r="V5" s="235"/>
      <c r="W5" s="235"/>
      <c r="X5" s="235"/>
      <c r="Y5" s="235" t="s">
        <v>154</v>
      </c>
      <c r="Z5" s="235"/>
      <c r="AA5" s="235"/>
      <c r="AB5" s="235"/>
      <c r="AC5" s="235">
        <v>27</v>
      </c>
      <c r="AD5" s="235"/>
      <c r="AE5" s="235"/>
      <c r="AF5" s="235"/>
      <c r="AG5" s="253">
        <f t="shared" ref="AG5:AG10" si="1">SUM(AK5:AV5)</f>
        <v>24</v>
      </c>
      <c r="AH5" s="254"/>
      <c r="AI5" s="254"/>
      <c r="AJ5" s="254"/>
      <c r="AK5" s="235">
        <v>10</v>
      </c>
      <c r="AL5" s="235"/>
      <c r="AM5" s="235"/>
      <c r="AN5" s="235"/>
      <c r="AO5" s="235">
        <v>4</v>
      </c>
      <c r="AP5" s="235"/>
      <c r="AQ5" s="235"/>
      <c r="AR5" s="235"/>
      <c r="AS5" s="235">
        <v>10</v>
      </c>
      <c r="AT5" s="235"/>
      <c r="AU5" s="235"/>
      <c r="AV5" s="236"/>
      <c r="AW5" s="235">
        <v>1008</v>
      </c>
      <c r="AX5" s="235"/>
      <c r="AY5" s="235"/>
      <c r="AZ5" s="235"/>
    </row>
    <row r="6" spans="1:52" ht="19.5" customHeight="1">
      <c r="A6" s="255">
        <v>55</v>
      </c>
      <c r="B6" s="255"/>
      <c r="C6" s="255"/>
      <c r="D6" s="256"/>
      <c r="E6" s="257">
        <f t="shared" si="0"/>
        <v>62</v>
      </c>
      <c r="F6" s="258"/>
      <c r="G6" s="258"/>
      <c r="H6" s="258"/>
      <c r="I6" s="237">
        <v>21</v>
      </c>
      <c r="J6" s="237"/>
      <c r="K6" s="237"/>
      <c r="L6" s="237"/>
      <c r="M6" s="237">
        <v>7</v>
      </c>
      <c r="N6" s="237"/>
      <c r="O6" s="237"/>
      <c r="P6" s="237"/>
      <c r="Q6" s="237">
        <v>5</v>
      </c>
      <c r="R6" s="237"/>
      <c r="S6" s="237"/>
      <c r="T6" s="237"/>
      <c r="U6" s="237">
        <v>1</v>
      </c>
      <c r="V6" s="237"/>
      <c r="W6" s="237"/>
      <c r="X6" s="237"/>
      <c r="Y6" s="237" t="s">
        <v>154</v>
      </c>
      <c r="Z6" s="237"/>
      <c r="AA6" s="237"/>
      <c r="AB6" s="237"/>
      <c r="AC6" s="237">
        <v>28</v>
      </c>
      <c r="AD6" s="237"/>
      <c r="AE6" s="237"/>
      <c r="AF6" s="237"/>
      <c r="AG6" s="257">
        <f t="shared" si="1"/>
        <v>27</v>
      </c>
      <c r="AH6" s="258"/>
      <c r="AI6" s="258"/>
      <c r="AJ6" s="258"/>
      <c r="AK6" s="237">
        <v>11</v>
      </c>
      <c r="AL6" s="237"/>
      <c r="AM6" s="237"/>
      <c r="AN6" s="237"/>
      <c r="AO6" s="237">
        <v>2</v>
      </c>
      <c r="AP6" s="237"/>
      <c r="AQ6" s="237"/>
      <c r="AR6" s="237"/>
      <c r="AS6" s="237">
        <v>14</v>
      </c>
      <c r="AT6" s="237"/>
      <c r="AU6" s="237"/>
      <c r="AV6" s="238"/>
      <c r="AW6" s="237">
        <v>873</v>
      </c>
      <c r="AX6" s="237"/>
      <c r="AY6" s="237"/>
      <c r="AZ6" s="237"/>
    </row>
    <row r="7" spans="1:52" ht="19.5" customHeight="1">
      <c r="A7" s="255">
        <v>60</v>
      </c>
      <c r="B7" s="255"/>
      <c r="C7" s="255"/>
      <c r="D7" s="256"/>
      <c r="E7" s="257">
        <f t="shared" si="0"/>
        <v>73</v>
      </c>
      <c r="F7" s="258"/>
      <c r="G7" s="258"/>
      <c r="H7" s="258"/>
      <c r="I7" s="237">
        <v>23</v>
      </c>
      <c r="J7" s="237"/>
      <c r="K7" s="237"/>
      <c r="L7" s="237"/>
      <c r="M7" s="237">
        <v>7</v>
      </c>
      <c r="N7" s="237"/>
      <c r="O7" s="237"/>
      <c r="P7" s="237"/>
      <c r="Q7" s="237">
        <v>11</v>
      </c>
      <c r="R7" s="237"/>
      <c r="S7" s="237"/>
      <c r="T7" s="237"/>
      <c r="U7" s="237">
        <v>1</v>
      </c>
      <c r="V7" s="237"/>
      <c r="W7" s="237"/>
      <c r="X7" s="237"/>
      <c r="Y7" s="237" t="s">
        <v>154</v>
      </c>
      <c r="Z7" s="237"/>
      <c r="AA7" s="237"/>
      <c r="AB7" s="237"/>
      <c r="AC7" s="237">
        <v>31</v>
      </c>
      <c r="AD7" s="237"/>
      <c r="AE7" s="237"/>
      <c r="AF7" s="237"/>
      <c r="AG7" s="257">
        <f t="shared" si="1"/>
        <v>29</v>
      </c>
      <c r="AH7" s="258"/>
      <c r="AI7" s="258"/>
      <c r="AJ7" s="258"/>
      <c r="AK7" s="237">
        <v>10</v>
      </c>
      <c r="AL7" s="237"/>
      <c r="AM7" s="237"/>
      <c r="AN7" s="237"/>
      <c r="AO7" s="237">
        <v>1</v>
      </c>
      <c r="AP7" s="237"/>
      <c r="AQ7" s="237"/>
      <c r="AR7" s="237"/>
      <c r="AS7" s="237">
        <v>18</v>
      </c>
      <c r="AT7" s="237"/>
      <c r="AU7" s="237"/>
      <c r="AV7" s="238"/>
      <c r="AW7" s="237">
        <v>837</v>
      </c>
      <c r="AX7" s="237"/>
      <c r="AY7" s="237"/>
      <c r="AZ7" s="237"/>
    </row>
    <row r="8" spans="1:52" ht="19.5" customHeight="1">
      <c r="A8" s="255" t="s">
        <v>99</v>
      </c>
      <c r="B8" s="255"/>
      <c r="C8" s="255"/>
      <c r="D8" s="256"/>
      <c r="E8" s="257">
        <f t="shared" si="0"/>
        <v>66</v>
      </c>
      <c r="F8" s="258"/>
      <c r="G8" s="258"/>
      <c r="H8" s="258"/>
      <c r="I8" s="237">
        <v>31</v>
      </c>
      <c r="J8" s="237"/>
      <c r="K8" s="237"/>
      <c r="L8" s="237"/>
      <c r="M8" s="237">
        <v>2</v>
      </c>
      <c r="N8" s="237"/>
      <c r="O8" s="237"/>
      <c r="P8" s="237"/>
      <c r="Q8" s="237">
        <v>8</v>
      </c>
      <c r="R8" s="237"/>
      <c r="S8" s="237"/>
      <c r="T8" s="237"/>
      <c r="U8" s="237" t="s">
        <v>154</v>
      </c>
      <c r="V8" s="237"/>
      <c r="W8" s="237"/>
      <c r="X8" s="237"/>
      <c r="Y8" s="237" t="s">
        <v>154</v>
      </c>
      <c r="Z8" s="237"/>
      <c r="AA8" s="237"/>
      <c r="AB8" s="237"/>
      <c r="AC8" s="237">
        <v>25</v>
      </c>
      <c r="AD8" s="237"/>
      <c r="AE8" s="237"/>
      <c r="AF8" s="237"/>
      <c r="AG8" s="257">
        <f t="shared" si="1"/>
        <v>35</v>
      </c>
      <c r="AH8" s="258"/>
      <c r="AI8" s="258"/>
      <c r="AJ8" s="258"/>
      <c r="AK8" s="237">
        <v>6</v>
      </c>
      <c r="AL8" s="237"/>
      <c r="AM8" s="237"/>
      <c r="AN8" s="237"/>
      <c r="AO8" s="237">
        <v>7</v>
      </c>
      <c r="AP8" s="237"/>
      <c r="AQ8" s="237"/>
      <c r="AR8" s="237"/>
      <c r="AS8" s="237">
        <v>22</v>
      </c>
      <c r="AT8" s="237"/>
      <c r="AU8" s="237"/>
      <c r="AV8" s="238"/>
      <c r="AW8" s="237">
        <v>1304</v>
      </c>
      <c r="AX8" s="237"/>
      <c r="AY8" s="237"/>
      <c r="AZ8" s="237"/>
    </row>
    <row r="9" spans="1:52" ht="19.5" customHeight="1">
      <c r="A9" s="255">
        <v>7</v>
      </c>
      <c r="B9" s="255"/>
      <c r="C9" s="255"/>
      <c r="D9" s="256"/>
      <c r="E9" s="257">
        <f t="shared" si="0"/>
        <v>67</v>
      </c>
      <c r="F9" s="258"/>
      <c r="G9" s="258"/>
      <c r="H9" s="258"/>
      <c r="I9" s="237">
        <v>24</v>
      </c>
      <c r="J9" s="237"/>
      <c r="K9" s="237"/>
      <c r="L9" s="237"/>
      <c r="M9" s="237">
        <v>5</v>
      </c>
      <c r="N9" s="237"/>
      <c r="O9" s="237"/>
      <c r="P9" s="237"/>
      <c r="Q9" s="237">
        <v>6</v>
      </c>
      <c r="R9" s="237"/>
      <c r="S9" s="237"/>
      <c r="T9" s="237"/>
      <c r="U9" s="237" t="s">
        <v>154</v>
      </c>
      <c r="V9" s="237"/>
      <c r="W9" s="237"/>
      <c r="X9" s="237"/>
      <c r="Y9" s="237" t="s">
        <v>154</v>
      </c>
      <c r="Z9" s="237"/>
      <c r="AA9" s="237"/>
      <c r="AB9" s="237"/>
      <c r="AC9" s="237">
        <v>32</v>
      </c>
      <c r="AD9" s="237"/>
      <c r="AE9" s="237"/>
      <c r="AF9" s="237"/>
      <c r="AG9" s="257">
        <f t="shared" si="1"/>
        <v>17</v>
      </c>
      <c r="AH9" s="258"/>
      <c r="AI9" s="258"/>
      <c r="AJ9" s="258"/>
      <c r="AK9" s="237">
        <v>5</v>
      </c>
      <c r="AL9" s="237"/>
      <c r="AM9" s="237"/>
      <c r="AN9" s="237"/>
      <c r="AO9" s="237">
        <v>1</v>
      </c>
      <c r="AP9" s="237"/>
      <c r="AQ9" s="237"/>
      <c r="AR9" s="237"/>
      <c r="AS9" s="237">
        <v>11</v>
      </c>
      <c r="AT9" s="237"/>
      <c r="AU9" s="237"/>
      <c r="AV9" s="238"/>
      <c r="AW9" s="237">
        <v>749</v>
      </c>
      <c r="AX9" s="237"/>
      <c r="AY9" s="237"/>
      <c r="AZ9" s="237"/>
    </row>
    <row r="10" spans="1:52" ht="19.5" customHeight="1">
      <c r="A10" s="255">
        <v>12</v>
      </c>
      <c r="B10" s="255"/>
      <c r="C10" s="255"/>
      <c r="D10" s="256"/>
      <c r="E10" s="257">
        <f t="shared" si="0"/>
        <v>69</v>
      </c>
      <c r="F10" s="258"/>
      <c r="G10" s="258"/>
      <c r="H10" s="258"/>
      <c r="I10" s="237">
        <v>19</v>
      </c>
      <c r="J10" s="237"/>
      <c r="K10" s="237"/>
      <c r="L10" s="237"/>
      <c r="M10" s="237">
        <v>5</v>
      </c>
      <c r="N10" s="237"/>
      <c r="O10" s="237"/>
      <c r="P10" s="237"/>
      <c r="Q10" s="237">
        <v>11</v>
      </c>
      <c r="R10" s="237"/>
      <c r="S10" s="237"/>
      <c r="T10" s="237"/>
      <c r="U10" s="237" t="s">
        <v>154</v>
      </c>
      <c r="V10" s="237"/>
      <c r="W10" s="237"/>
      <c r="X10" s="237"/>
      <c r="Y10" s="237" t="s">
        <v>154</v>
      </c>
      <c r="Z10" s="237"/>
      <c r="AA10" s="237"/>
      <c r="AB10" s="237"/>
      <c r="AC10" s="237">
        <v>34</v>
      </c>
      <c r="AD10" s="237"/>
      <c r="AE10" s="237"/>
      <c r="AF10" s="237"/>
      <c r="AG10" s="257">
        <f t="shared" si="1"/>
        <v>18</v>
      </c>
      <c r="AH10" s="258"/>
      <c r="AI10" s="258"/>
      <c r="AJ10" s="258"/>
      <c r="AK10" s="237">
        <v>11</v>
      </c>
      <c r="AL10" s="237"/>
      <c r="AM10" s="237"/>
      <c r="AN10" s="237"/>
      <c r="AO10" s="237">
        <v>3</v>
      </c>
      <c r="AP10" s="237"/>
      <c r="AQ10" s="237"/>
      <c r="AR10" s="237"/>
      <c r="AS10" s="237">
        <v>4</v>
      </c>
      <c r="AT10" s="237"/>
      <c r="AU10" s="237"/>
      <c r="AV10" s="238"/>
      <c r="AW10" s="237">
        <v>1431</v>
      </c>
      <c r="AX10" s="237"/>
      <c r="AY10" s="237"/>
      <c r="AZ10" s="237"/>
    </row>
    <row r="11" spans="1:52" ht="19.5" customHeight="1">
      <c r="A11" s="255">
        <v>17</v>
      </c>
      <c r="B11" s="255"/>
      <c r="C11" s="255"/>
      <c r="D11" s="256"/>
      <c r="E11" s="257">
        <f t="shared" ref="E11:E16" si="2">SUM(I11:AF11)</f>
        <v>79</v>
      </c>
      <c r="F11" s="258"/>
      <c r="G11" s="258"/>
      <c r="H11" s="258"/>
      <c r="I11" s="237">
        <v>28</v>
      </c>
      <c r="J11" s="237"/>
      <c r="K11" s="237"/>
      <c r="L11" s="237"/>
      <c r="M11" s="237">
        <v>4</v>
      </c>
      <c r="N11" s="237"/>
      <c r="O11" s="237"/>
      <c r="P11" s="237"/>
      <c r="Q11" s="237">
        <v>9</v>
      </c>
      <c r="R11" s="237"/>
      <c r="S11" s="237"/>
      <c r="T11" s="237"/>
      <c r="U11" s="237" t="s">
        <v>98</v>
      </c>
      <c r="V11" s="237"/>
      <c r="W11" s="237"/>
      <c r="X11" s="237"/>
      <c r="Y11" s="237" t="s">
        <v>98</v>
      </c>
      <c r="Z11" s="237"/>
      <c r="AA11" s="237"/>
      <c r="AB11" s="237"/>
      <c r="AC11" s="237">
        <v>38</v>
      </c>
      <c r="AD11" s="237"/>
      <c r="AE11" s="237"/>
      <c r="AF11" s="237"/>
      <c r="AG11" s="257">
        <f t="shared" ref="AG11:AG16" si="3">SUM(AK11:AV11)</f>
        <v>27</v>
      </c>
      <c r="AH11" s="258"/>
      <c r="AI11" s="258"/>
      <c r="AJ11" s="258"/>
      <c r="AK11" s="237">
        <v>6</v>
      </c>
      <c r="AL11" s="237"/>
      <c r="AM11" s="237"/>
      <c r="AN11" s="237"/>
      <c r="AO11" s="237">
        <v>2</v>
      </c>
      <c r="AP11" s="237"/>
      <c r="AQ11" s="237"/>
      <c r="AR11" s="237"/>
      <c r="AS11" s="237">
        <v>19</v>
      </c>
      <c r="AT11" s="237"/>
      <c r="AU11" s="237"/>
      <c r="AV11" s="238"/>
      <c r="AW11" s="237">
        <v>657</v>
      </c>
      <c r="AX11" s="237"/>
      <c r="AY11" s="237"/>
      <c r="AZ11" s="237"/>
    </row>
    <row r="12" spans="1:52" ht="19.5" customHeight="1">
      <c r="A12" s="255">
        <v>22</v>
      </c>
      <c r="B12" s="255"/>
      <c r="C12" s="255"/>
      <c r="D12" s="256"/>
      <c r="E12" s="257">
        <f t="shared" si="2"/>
        <v>83</v>
      </c>
      <c r="F12" s="258"/>
      <c r="G12" s="258"/>
      <c r="H12" s="258"/>
      <c r="I12" s="237">
        <v>30</v>
      </c>
      <c r="J12" s="237"/>
      <c r="K12" s="237"/>
      <c r="L12" s="237"/>
      <c r="M12" s="237">
        <v>6</v>
      </c>
      <c r="N12" s="237"/>
      <c r="O12" s="237"/>
      <c r="P12" s="237"/>
      <c r="Q12" s="237">
        <v>9</v>
      </c>
      <c r="R12" s="237"/>
      <c r="S12" s="237"/>
      <c r="T12" s="237"/>
      <c r="U12" s="237" t="s">
        <v>98</v>
      </c>
      <c r="V12" s="237"/>
      <c r="W12" s="237"/>
      <c r="X12" s="237"/>
      <c r="Y12" s="237">
        <v>1</v>
      </c>
      <c r="Z12" s="237"/>
      <c r="AA12" s="237"/>
      <c r="AB12" s="237"/>
      <c r="AC12" s="237">
        <v>37</v>
      </c>
      <c r="AD12" s="237"/>
      <c r="AE12" s="237"/>
      <c r="AF12" s="237"/>
      <c r="AG12" s="257">
        <f t="shared" si="3"/>
        <v>35</v>
      </c>
      <c r="AH12" s="258"/>
      <c r="AI12" s="258"/>
      <c r="AJ12" s="258"/>
      <c r="AK12" s="237">
        <v>23</v>
      </c>
      <c r="AL12" s="237"/>
      <c r="AM12" s="237"/>
      <c r="AN12" s="237"/>
      <c r="AO12" s="237">
        <v>1</v>
      </c>
      <c r="AP12" s="237"/>
      <c r="AQ12" s="237"/>
      <c r="AR12" s="237"/>
      <c r="AS12" s="237">
        <v>11</v>
      </c>
      <c r="AT12" s="237"/>
      <c r="AU12" s="237"/>
      <c r="AV12" s="238"/>
      <c r="AW12" s="237">
        <v>2446</v>
      </c>
      <c r="AX12" s="237"/>
      <c r="AY12" s="237"/>
      <c r="AZ12" s="237"/>
    </row>
    <row r="13" spans="1:52" ht="19.5" customHeight="1">
      <c r="A13" s="255">
        <v>26</v>
      </c>
      <c r="B13" s="255"/>
      <c r="C13" s="255"/>
      <c r="D13" s="256"/>
      <c r="E13" s="257">
        <f>SUM(I13:AF13)</f>
        <v>62</v>
      </c>
      <c r="F13" s="258"/>
      <c r="G13" s="258"/>
      <c r="H13" s="258"/>
      <c r="I13" s="237">
        <v>28</v>
      </c>
      <c r="J13" s="237"/>
      <c r="K13" s="237"/>
      <c r="L13" s="237"/>
      <c r="M13" s="237">
        <v>4</v>
      </c>
      <c r="N13" s="237"/>
      <c r="O13" s="237"/>
      <c r="P13" s="237"/>
      <c r="Q13" s="237">
        <v>5</v>
      </c>
      <c r="R13" s="237"/>
      <c r="S13" s="237"/>
      <c r="T13" s="237"/>
      <c r="U13" s="237" t="s">
        <v>98</v>
      </c>
      <c r="V13" s="237"/>
      <c r="W13" s="237"/>
      <c r="X13" s="237"/>
      <c r="Y13" s="237" t="s">
        <v>98</v>
      </c>
      <c r="Z13" s="237"/>
      <c r="AA13" s="237"/>
      <c r="AB13" s="237"/>
      <c r="AC13" s="237">
        <v>25</v>
      </c>
      <c r="AD13" s="237"/>
      <c r="AE13" s="237"/>
      <c r="AF13" s="237"/>
      <c r="AG13" s="257">
        <f t="shared" si="3"/>
        <v>17</v>
      </c>
      <c r="AH13" s="258"/>
      <c r="AI13" s="258"/>
      <c r="AJ13" s="258"/>
      <c r="AK13" s="237">
        <v>8</v>
      </c>
      <c r="AL13" s="237"/>
      <c r="AM13" s="237"/>
      <c r="AN13" s="237"/>
      <c r="AO13" s="237">
        <v>2</v>
      </c>
      <c r="AP13" s="237"/>
      <c r="AQ13" s="237"/>
      <c r="AR13" s="237"/>
      <c r="AS13" s="237">
        <v>7</v>
      </c>
      <c r="AT13" s="237"/>
      <c r="AU13" s="237"/>
      <c r="AV13" s="238"/>
      <c r="AW13" s="237">
        <v>672</v>
      </c>
      <c r="AX13" s="237"/>
      <c r="AY13" s="237"/>
      <c r="AZ13" s="237"/>
    </row>
    <row r="14" spans="1:52" ht="19.5" customHeight="1">
      <c r="A14" s="255">
        <v>27</v>
      </c>
      <c r="B14" s="255"/>
      <c r="C14" s="255"/>
      <c r="D14" s="256"/>
      <c r="E14" s="257">
        <f t="shared" si="2"/>
        <v>81</v>
      </c>
      <c r="F14" s="258"/>
      <c r="G14" s="258"/>
      <c r="H14" s="258"/>
      <c r="I14" s="237">
        <v>27</v>
      </c>
      <c r="J14" s="237"/>
      <c r="K14" s="237"/>
      <c r="L14" s="237"/>
      <c r="M14" s="237">
        <v>7</v>
      </c>
      <c r="N14" s="237"/>
      <c r="O14" s="237"/>
      <c r="P14" s="237"/>
      <c r="Q14" s="237">
        <v>9</v>
      </c>
      <c r="R14" s="237"/>
      <c r="S14" s="237"/>
      <c r="T14" s="237"/>
      <c r="U14" s="237">
        <v>1</v>
      </c>
      <c r="V14" s="237"/>
      <c r="W14" s="237"/>
      <c r="X14" s="237"/>
      <c r="Y14" s="237" t="s">
        <v>98</v>
      </c>
      <c r="Z14" s="237"/>
      <c r="AA14" s="237"/>
      <c r="AB14" s="237"/>
      <c r="AC14" s="237">
        <v>37</v>
      </c>
      <c r="AD14" s="237"/>
      <c r="AE14" s="237"/>
      <c r="AF14" s="237"/>
      <c r="AG14" s="257">
        <f t="shared" si="3"/>
        <v>15</v>
      </c>
      <c r="AH14" s="258"/>
      <c r="AI14" s="258"/>
      <c r="AJ14" s="258"/>
      <c r="AK14" s="237">
        <v>6</v>
      </c>
      <c r="AL14" s="237"/>
      <c r="AM14" s="237"/>
      <c r="AN14" s="237"/>
      <c r="AO14" s="237">
        <v>3</v>
      </c>
      <c r="AP14" s="237"/>
      <c r="AQ14" s="237"/>
      <c r="AR14" s="237"/>
      <c r="AS14" s="237">
        <v>6</v>
      </c>
      <c r="AT14" s="237"/>
      <c r="AU14" s="237"/>
      <c r="AV14" s="238"/>
      <c r="AW14" s="237">
        <v>1263</v>
      </c>
      <c r="AX14" s="237"/>
      <c r="AY14" s="237"/>
      <c r="AZ14" s="237"/>
    </row>
    <row r="15" spans="1:52" s="75" customFormat="1" ht="19.5" customHeight="1">
      <c r="A15" s="255">
        <v>28</v>
      </c>
      <c r="B15" s="255"/>
      <c r="C15" s="255"/>
      <c r="D15" s="256"/>
      <c r="E15" s="257">
        <f t="shared" si="2"/>
        <v>59</v>
      </c>
      <c r="F15" s="258"/>
      <c r="G15" s="258"/>
      <c r="H15" s="258"/>
      <c r="I15" s="237">
        <v>29</v>
      </c>
      <c r="J15" s="237"/>
      <c r="K15" s="237"/>
      <c r="L15" s="237"/>
      <c r="M15" s="237">
        <v>3</v>
      </c>
      <c r="N15" s="237"/>
      <c r="O15" s="237"/>
      <c r="P15" s="237"/>
      <c r="Q15" s="237">
        <v>5</v>
      </c>
      <c r="R15" s="237"/>
      <c r="S15" s="237"/>
      <c r="T15" s="237"/>
      <c r="U15" s="237" t="s">
        <v>98</v>
      </c>
      <c r="V15" s="237"/>
      <c r="W15" s="237"/>
      <c r="X15" s="237"/>
      <c r="Y15" s="237" t="s">
        <v>98</v>
      </c>
      <c r="Z15" s="237"/>
      <c r="AA15" s="237"/>
      <c r="AB15" s="237"/>
      <c r="AC15" s="237">
        <v>22</v>
      </c>
      <c r="AD15" s="237"/>
      <c r="AE15" s="237"/>
      <c r="AF15" s="237"/>
      <c r="AG15" s="257">
        <f t="shared" si="3"/>
        <v>21</v>
      </c>
      <c r="AH15" s="258"/>
      <c r="AI15" s="258"/>
      <c r="AJ15" s="258"/>
      <c r="AK15" s="237">
        <v>10</v>
      </c>
      <c r="AL15" s="237"/>
      <c r="AM15" s="237"/>
      <c r="AN15" s="237"/>
      <c r="AO15" s="237">
        <v>1</v>
      </c>
      <c r="AP15" s="237"/>
      <c r="AQ15" s="237"/>
      <c r="AR15" s="237"/>
      <c r="AS15" s="237">
        <v>10</v>
      </c>
      <c r="AT15" s="237"/>
      <c r="AU15" s="237"/>
      <c r="AV15" s="238"/>
      <c r="AW15" s="237">
        <v>1676</v>
      </c>
      <c r="AX15" s="237"/>
      <c r="AY15" s="237"/>
      <c r="AZ15" s="237"/>
    </row>
    <row r="16" spans="1:52" ht="19.5" customHeight="1">
      <c r="A16" s="259">
        <v>29</v>
      </c>
      <c r="B16" s="259"/>
      <c r="C16" s="259"/>
      <c r="D16" s="260"/>
      <c r="E16" s="261">
        <f t="shared" si="2"/>
        <v>62</v>
      </c>
      <c r="F16" s="262"/>
      <c r="G16" s="262"/>
      <c r="H16" s="262"/>
      <c r="I16" s="263">
        <v>24</v>
      </c>
      <c r="J16" s="263"/>
      <c r="K16" s="263"/>
      <c r="L16" s="263"/>
      <c r="M16" s="263">
        <v>5</v>
      </c>
      <c r="N16" s="263"/>
      <c r="O16" s="263"/>
      <c r="P16" s="263"/>
      <c r="Q16" s="263">
        <v>8</v>
      </c>
      <c r="R16" s="263"/>
      <c r="S16" s="263"/>
      <c r="T16" s="263"/>
      <c r="U16" s="263" t="s">
        <v>98</v>
      </c>
      <c r="V16" s="263"/>
      <c r="W16" s="263"/>
      <c r="X16" s="263"/>
      <c r="Y16" s="263" t="s">
        <v>98</v>
      </c>
      <c r="Z16" s="263"/>
      <c r="AA16" s="263"/>
      <c r="AB16" s="263"/>
      <c r="AC16" s="263">
        <v>25</v>
      </c>
      <c r="AD16" s="263"/>
      <c r="AE16" s="263"/>
      <c r="AF16" s="263"/>
      <c r="AG16" s="261">
        <f t="shared" si="3"/>
        <v>16</v>
      </c>
      <c r="AH16" s="262"/>
      <c r="AI16" s="262"/>
      <c r="AJ16" s="262"/>
      <c r="AK16" s="263">
        <v>9</v>
      </c>
      <c r="AL16" s="263"/>
      <c r="AM16" s="263"/>
      <c r="AN16" s="263"/>
      <c r="AO16" s="263" t="s">
        <v>98</v>
      </c>
      <c r="AP16" s="263"/>
      <c r="AQ16" s="263"/>
      <c r="AR16" s="263"/>
      <c r="AS16" s="263">
        <v>7</v>
      </c>
      <c r="AT16" s="263"/>
      <c r="AU16" s="263"/>
      <c r="AV16" s="264"/>
      <c r="AW16" s="263">
        <v>844</v>
      </c>
      <c r="AX16" s="263"/>
      <c r="AY16" s="263"/>
      <c r="AZ16" s="263"/>
    </row>
    <row r="17" spans="1:51" ht="16.5" customHeight="1">
      <c r="A17" s="76" t="s">
        <v>131</v>
      </c>
      <c r="B17" s="75"/>
      <c r="C17" s="75"/>
      <c r="I17" s="75"/>
      <c r="J17" s="75"/>
      <c r="U17" s="75"/>
      <c r="V17" s="75"/>
    </row>
    <row r="18" spans="1:51" ht="34.5" customHeight="1">
      <c r="A18" s="75"/>
      <c r="B18" s="75"/>
      <c r="C18" s="75"/>
      <c r="I18" s="75"/>
      <c r="J18" s="75"/>
      <c r="U18" s="75"/>
      <c r="V18" s="75"/>
    </row>
    <row r="19" spans="1:51" ht="24">
      <c r="B19" s="211" t="s">
        <v>206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</row>
    <row r="20" spans="1:51" ht="16.5" customHeight="1"/>
    <row r="21" spans="1:51" ht="87" customHeight="1">
      <c r="B21" s="239" t="s">
        <v>155</v>
      </c>
      <c r="C21" s="239"/>
      <c r="D21" s="240"/>
      <c r="E21" s="241"/>
      <c r="F21" s="268" t="s">
        <v>93</v>
      </c>
      <c r="G21" s="269"/>
      <c r="H21" s="265" t="s">
        <v>156</v>
      </c>
      <c r="I21" s="266"/>
      <c r="J21" s="265" t="s">
        <v>157</v>
      </c>
      <c r="K21" s="270"/>
      <c r="L21" s="267" t="s">
        <v>108</v>
      </c>
      <c r="M21" s="270"/>
      <c r="N21" s="266" t="s">
        <v>109</v>
      </c>
      <c r="O21" s="270"/>
      <c r="P21" s="265" t="s">
        <v>158</v>
      </c>
      <c r="Q21" s="266"/>
      <c r="R21" s="265" t="s">
        <v>159</v>
      </c>
      <c r="S21" s="266"/>
      <c r="T21" s="265" t="s">
        <v>95</v>
      </c>
      <c r="U21" s="266"/>
      <c r="V21" s="265" t="s">
        <v>96</v>
      </c>
      <c r="W21" s="266"/>
      <c r="X21" s="265" t="s">
        <v>110</v>
      </c>
      <c r="Y21" s="266"/>
      <c r="Z21" s="267" t="s">
        <v>111</v>
      </c>
      <c r="AA21" s="266"/>
      <c r="AB21" s="265" t="s">
        <v>112</v>
      </c>
      <c r="AC21" s="266"/>
      <c r="AD21" s="265" t="s">
        <v>113</v>
      </c>
      <c r="AE21" s="266"/>
      <c r="AF21" s="265" t="s">
        <v>114</v>
      </c>
      <c r="AG21" s="266"/>
      <c r="AH21" s="267" t="s">
        <v>160</v>
      </c>
      <c r="AI21" s="266"/>
      <c r="AJ21" s="265" t="s">
        <v>115</v>
      </c>
      <c r="AK21" s="266"/>
      <c r="AL21" s="265" t="s">
        <v>116</v>
      </c>
      <c r="AM21" s="266"/>
      <c r="AN21" s="265" t="s">
        <v>117</v>
      </c>
      <c r="AO21" s="266"/>
      <c r="AP21" s="265" t="s">
        <v>118</v>
      </c>
      <c r="AQ21" s="266"/>
      <c r="AR21" s="265" t="s">
        <v>97</v>
      </c>
      <c r="AS21" s="266"/>
      <c r="AT21" s="265" t="s">
        <v>94</v>
      </c>
      <c r="AU21" s="266"/>
      <c r="AV21" s="265" t="s">
        <v>80</v>
      </c>
      <c r="AW21" s="266"/>
      <c r="AX21" s="267" t="s">
        <v>119</v>
      </c>
      <c r="AY21" s="266"/>
    </row>
    <row r="22" spans="1:51" ht="21" customHeight="1">
      <c r="B22" s="251" t="s">
        <v>153</v>
      </c>
      <c r="C22" s="251"/>
      <c r="D22" s="251"/>
      <c r="E22" s="252"/>
      <c r="F22" s="231">
        <f t="shared" ref="F22:F27" si="4">SUM(H22:AY22)</f>
        <v>57</v>
      </c>
      <c r="G22" s="232"/>
      <c r="H22" s="271">
        <v>9</v>
      </c>
      <c r="I22" s="271"/>
      <c r="J22" s="271">
        <v>3</v>
      </c>
      <c r="K22" s="271"/>
      <c r="L22" s="271">
        <v>1</v>
      </c>
      <c r="M22" s="271"/>
      <c r="N22" s="271" t="s">
        <v>98</v>
      </c>
      <c r="O22" s="271"/>
      <c r="P22" s="271">
        <v>2</v>
      </c>
      <c r="Q22" s="271"/>
      <c r="R22" s="271" t="s">
        <v>98</v>
      </c>
      <c r="S22" s="271"/>
      <c r="T22" s="271" t="s">
        <v>98</v>
      </c>
      <c r="U22" s="271"/>
      <c r="V22" s="271">
        <v>1</v>
      </c>
      <c r="W22" s="271"/>
      <c r="X22" s="271" t="s">
        <v>98</v>
      </c>
      <c r="Y22" s="271"/>
      <c r="Z22" s="271" t="s">
        <v>98</v>
      </c>
      <c r="AA22" s="271"/>
      <c r="AB22" s="271" t="s">
        <v>98</v>
      </c>
      <c r="AC22" s="271"/>
      <c r="AD22" s="271" t="s">
        <v>98</v>
      </c>
      <c r="AE22" s="271"/>
      <c r="AF22" s="271">
        <v>2</v>
      </c>
      <c r="AG22" s="271"/>
      <c r="AH22" s="271">
        <v>3</v>
      </c>
      <c r="AI22" s="271"/>
      <c r="AJ22" s="271">
        <v>20</v>
      </c>
      <c r="AK22" s="271"/>
      <c r="AL22" s="271" t="s">
        <v>98</v>
      </c>
      <c r="AM22" s="271"/>
      <c r="AN22" s="271" t="s">
        <v>98</v>
      </c>
      <c r="AO22" s="271"/>
      <c r="AP22" s="271" t="s">
        <v>98</v>
      </c>
      <c r="AQ22" s="271"/>
      <c r="AR22" s="271" t="s">
        <v>98</v>
      </c>
      <c r="AS22" s="271"/>
      <c r="AT22" s="271">
        <v>3</v>
      </c>
      <c r="AU22" s="271"/>
      <c r="AV22" s="271">
        <v>8</v>
      </c>
      <c r="AW22" s="271"/>
      <c r="AX22" s="271">
        <v>5</v>
      </c>
      <c r="AY22" s="271"/>
    </row>
    <row r="23" spans="1:51" ht="21" customHeight="1">
      <c r="B23" s="255">
        <v>55</v>
      </c>
      <c r="C23" s="255"/>
      <c r="D23" s="255"/>
      <c r="E23" s="255"/>
      <c r="F23" s="227">
        <f t="shared" si="4"/>
        <v>62</v>
      </c>
      <c r="G23" s="228"/>
      <c r="H23" s="272">
        <v>9</v>
      </c>
      <c r="I23" s="272"/>
      <c r="J23" s="272">
        <v>2</v>
      </c>
      <c r="K23" s="272"/>
      <c r="L23" s="272">
        <v>4</v>
      </c>
      <c r="M23" s="272"/>
      <c r="N23" s="272" t="s">
        <v>98</v>
      </c>
      <c r="O23" s="272"/>
      <c r="P23" s="272">
        <v>1</v>
      </c>
      <c r="Q23" s="272"/>
      <c r="R23" s="272" t="s">
        <v>98</v>
      </c>
      <c r="S23" s="272"/>
      <c r="T23" s="272" t="s">
        <v>98</v>
      </c>
      <c r="U23" s="272"/>
      <c r="V23" s="272">
        <v>4</v>
      </c>
      <c r="W23" s="272"/>
      <c r="X23" s="272" t="s">
        <v>98</v>
      </c>
      <c r="Y23" s="272"/>
      <c r="Z23" s="272" t="s">
        <v>98</v>
      </c>
      <c r="AA23" s="272"/>
      <c r="AB23" s="272" t="s">
        <v>98</v>
      </c>
      <c r="AC23" s="272"/>
      <c r="AD23" s="272" t="s">
        <v>98</v>
      </c>
      <c r="AE23" s="272"/>
      <c r="AF23" s="272">
        <v>4</v>
      </c>
      <c r="AG23" s="272"/>
      <c r="AH23" s="272" t="s">
        <v>154</v>
      </c>
      <c r="AI23" s="272"/>
      <c r="AJ23" s="272">
        <v>12</v>
      </c>
      <c r="AK23" s="272"/>
      <c r="AL23" s="272" t="s">
        <v>98</v>
      </c>
      <c r="AM23" s="272"/>
      <c r="AN23" s="272" t="s">
        <v>98</v>
      </c>
      <c r="AO23" s="272"/>
      <c r="AP23" s="272" t="s">
        <v>98</v>
      </c>
      <c r="AQ23" s="272"/>
      <c r="AR23" s="272" t="s">
        <v>98</v>
      </c>
      <c r="AS23" s="272"/>
      <c r="AT23" s="272">
        <v>3</v>
      </c>
      <c r="AU23" s="272"/>
      <c r="AV23" s="272">
        <v>18</v>
      </c>
      <c r="AW23" s="272"/>
      <c r="AX23" s="272">
        <v>5</v>
      </c>
      <c r="AY23" s="272"/>
    </row>
    <row r="24" spans="1:51" ht="21" customHeight="1">
      <c r="B24" s="255">
        <v>60</v>
      </c>
      <c r="C24" s="255"/>
      <c r="D24" s="255"/>
      <c r="E24" s="255"/>
      <c r="F24" s="227">
        <f t="shared" si="4"/>
        <v>73</v>
      </c>
      <c r="G24" s="228"/>
      <c r="H24" s="272">
        <v>7</v>
      </c>
      <c r="I24" s="272"/>
      <c r="J24" s="272">
        <v>5</v>
      </c>
      <c r="K24" s="272"/>
      <c r="L24" s="272">
        <v>1</v>
      </c>
      <c r="M24" s="272"/>
      <c r="N24" s="272" t="s">
        <v>98</v>
      </c>
      <c r="O24" s="272"/>
      <c r="P24" s="272">
        <v>2</v>
      </c>
      <c r="Q24" s="272"/>
      <c r="R24" s="272" t="s">
        <v>98</v>
      </c>
      <c r="S24" s="272"/>
      <c r="T24" s="272" t="s">
        <v>98</v>
      </c>
      <c r="U24" s="272"/>
      <c r="V24" s="272" t="s">
        <v>98</v>
      </c>
      <c r="W24" s="272"/>
      <c r="X24" s="272" t="s">
        <v>98</v>
      </c>
      <c r="Y24" s="272"/>
      <c r="Z24" s="272" t="s">
        <v>98</v>
      </c>
      <c r="AA24" s="272"/>
      <c r="AB24" s="272" t="s">
        <v>98</v>
      </c>
      <c r="AC24" s="272"/>
      <c r="AD24" s="272" t="s">
        <v>98</v>
      </c>
      <c r="AE24" s="272"/>
      <c r="AF24" s="272">
        <v>6</v>
      </c>
      <c r="AG24" s="272"/>
      <c r="AH24" s="272" t="s">
        <v>98</v>
      </c>
      <c r="AI24" s="272"/>
      <c r="AJ24" s="272">
        <v>17</v>
      </c>
      <c r="AK24" s="272"/>
      <c r="AL24" s="272" t="s">
        <v>98</v>
      </c>
      <c r="AM24" s="272"/>
      <c r="AN24" s="272" t="s">
        <v>98</v>
      </c>
      <c r="AO24" s="272"/>
      <c r="AP24" s="272" t="s">
        <v>98</v>
      </c>
      <c r="AQ24" s="272"/>
      <c r="AR24" s="272" t="s">
        <v>98</v>
      </c>
      <c r="AS24" s="272"/>
      <c r="AT24" s="272">
        <v>18</v>
      </c>
      <c r="AU24" s="272"/>
      <c r="AV24" s="272">
        <v>7</v>
      </c>
      <c r="AW24" s="272"/>
      <c r="AX24" s="272">
        <v>10</v>
      </c>
      <c r="AY24" s="272"/>
    </row>
    <row r="25" spans="1:51" ht="21" customHeight="1">
      <c r="B25" s="255" t="s">
        <v>99</v>
      </c>
      <c r="C25" s="255"/>
      <c r="D25" s="255"/>
      <c r="E25" s="256"/>
      <c r="F25" s="227">
        <f t="shared" si="4"/>
        <v>66</v>
      </c>
      <c r="G25" s="228"/>
      <c r="H25" s="272">
        <v>7</v>
      </c>
      <c r="I25" s="272"/>
      <c r="J25" s="272">
        <v>5</v>
      </c>
      <c r="K25" s="272"/>
      <c r="L25" s="272" t="s">
        <v>98</v>
      </c>
      <c r="M25" s="272"/>
      <c r="N25" s="272" t="s">
        <v>98</v>
      </c>
      <c r="O25" s="272"/>
      <c r="P25" s="272" t="s">
        <v>98</v>
      </c>
      <c r="Q25" s="272"/>
      <c r="R25" s="272" t="s">
        <v>98</v>
      </c>
      <c r="S25" s="272"/>
      <c r="T25" s="272" t="s">
        <v>98</v>
      </c>
      <c r="U25" s="272"/>
      <c r="V25" s="272">
        <v>1</v>
      </c>
      <c r="W25" s="272"/>
      <c r="X25" s="272" t="s">
        <v>98</v>
      </c>
      <c r="Y25" s="272"/>
      <c r="Z25" s="272" t="s">
        <v>98</v>
      </c>
      <c r="AA25" s="272"/>
      <c r="AB25" s="272" t="s">
        <v>98</v>
      </c>
      <c r="AC25" s="272"/>
      <c r="AD25" s="272" t="s">
        <v>98</v>
      </c>
      <c r="AE25" s="272"/>
      <c r="AF25" s="272">
        <v>5</v>
      </c>
      <c r="AG25" s="272"/>
      <c r="AH25" s="272" t="s">
        <v>98</v>
      </c>
      <c r="AI25" s="272"/>
      <c r="AJ25" s="272">
        <v>13</v>
      </c>
      <c r="AK25" s="272"/>
      <c r="AL25" s="272" t="s">
        <v>98</v>
      </c>
      <c r="AM25" s="272"/>
      <c r="AN25" s="272" t="s">
        <v>98</v>
      </c>
      <c r="AO25" s="272"/>
      <c r="AP25" s="272" t="s">
        <v>98</v>
      </c>
      <c r="AQ25" s="272"/>
      <c r="AR25" s="272" t="s">
        <v>98</v>
      </c>
      <c r="AS25" s="272"/>
      <c r="AT25" s="272">
        <v>8</v>
      </c>
      <c r="AU25" s="272"/>
      <c r="AV25" s="272">
        <v>15</v>
      </c>
      <c r="AW25" s="272"/>
      <c r="AX25" s="272">
        <v>12</v>
      </c>
      <c r="AY25" s="272"/>
    </row>
    <row r="26" spans="1:51" ht="21" customHeight="1">
      <c r="B26" s="255">
        <v>7</v>
      </c>
      <c r="C26" s="255"/>
      <c r="D26" s="255"/>
      <c r="E26" s="255"/>
      <c r="F26" s="227">
        <f t="shared" si="4"/>
        <v>67</v>
      </c>
      <c r="G26" s="228"/>
      <c r="H26" s="272">
        <v>12</v>
      </c>
      <c r="I26" s="272"/>
      <c r="J26" s="272">
        <v>2</v>
      </c>
      <c r="K26" s="272"/>
      <c r="L26" s="272" t="s">
        <v>98</v>
      </c>
      <c r="M26" s="272"/>
      <c r="N26" s="272" t="s">
        <v>98</v>
      </c>
      <c r="O26" s="272"/>
      <c r="P26" s="272">
        <v>1</v>
      </c>
      <c r="Q26" s="272"/>
      <c r="R26" s="272" t="s">
        <v>98</v>
      </c>
      <c r="S26" s="272"/>
      <c r="T26" s="272" t="s">
        <v>98</v>
      </c>
      <c r="U26" s="272"/>
      <c r="V26" s="272">
        <v>1</v>
      </c>
      <c r="W26" s="272"/>
      <c r="X26" s="272" t="s">
        <v>98</v>
      </c>
      <c r="Y26" s="272"/>
      <c r="Z26" s="272" t="s">
        <v>98</v>
      </c>
      <c r="AA26" s="272"/>
      <c r="AB26" s="272" t="s">
        <v>98</v>
      </c>
      <c r="AC26" s="272"/>
      <c r="AD26" s="272" t="s">
        <v>98</v>
      </c>
      <c r="AE26" s="272"/>
      <c r="AF26" s="272">
        <v>2</v>
      </c>
      <c r="AG26" s="272"/>
      <c r="AH26" s="272">
        <v>1</v>
      </c>
      <c r="AI26" s="272"/>
      <c r="AJ26" s="272">
        <v>11</v>
      </c>
      <c r="AK26" s="272"/>
      <c r="AL26" s="272" t="s">
        <v>98</v>
      </c>
      <c r="AM26" s="272"/>
      <c r="AN26" s="272" t="s">
        <v>98</v>
      </c>
      <c r="AO26" s="272"/>
      <c r="AP26" s="272" t="s">
        <v>98</v>
      </c>
      <c r="AQ26" s="272"/>
      <c r="AR26" s="272" t="s">
        <v>98</v>
      </c>
      <c r="AS26" s="272"/>
      <c r="AT26" s="272">
        <v>12</v>
      </c>
      <c r="AU26" s="272"/>
      <c r="AV26" s="272">
        <v>14</v>
      </c>
      <c r="AW26" s="272"/>
      <c r="AX26" s="272">
        <v>11</v>
      </c>
      <c r="AY26" s="272"/>
    </row>
    <row r="27" spans="1:51" ht="21" customHeight="1">
      <c r="B27" s="255">
        <v>12</v>
      </c>
      <c r="C27" s="255"/>
      <c r="D27" s="255"/>
      <c r="E27" s="255"/>
      <c r="F27" s="227">
        <f t="shared" si="4"/>
        <v>69</v>
      </c>
      <c r="G27" s="228"/>
      <c r="H27" s="272">
        <v>9</v>
      </c>
      <c r="I27" s="272"/>
      <c r="J27" s="272">
        <v>3</v>
      </c>
      <c r="K27" s="272"/>
      <c r="L27" s="272" t="s">
        <v>98</v>
      </c>
      <c r="M27" s="272"/>
      <c r="N27" s="272" t="s">
        <v>98</v>
      </c>
      <c r="O27" s="272"/>
      <c r="P27" s="272">
        <v>1</v>
      </c>
      <c r="Q27" s="272"/>
      <c r="R27" s="272" t="s">
        <v>98</v>
      </c>
      <c r="S27" s="272"/>
      <c r="T27" s="272" t="s">
        <v>98</v>
      </c>
      <c r="U27" s="272"/>
      <c r="V27" s="272">
        <v>1</v>
      </c>
      <c r="W27" s="272"/>
      <c r="X27" s="272" t="s">
        <v>98</v>
      </c>
      <c r="Y27" s="272"/>
      <c r="Z27" s="272" t="s">
        <v>98</v>
      </c>
      <c r="AA27" s="272"/>
      <c r="AB27" s="272" t="s">
        <v>98</v>
      </c>
      <c r="AC27" s="272"/>
      <c r="AD27" s="272" t="s">
        <v>98</v>
      </c>
      <c r="AE27" s="272"/>
      <c r="AF27" s="272">
        <v>4</v>
      </c>
      <c r="AG27" s="272"/>
      <c r="AH27" s="272">
        <v>4</v>
      </c>
      <c r="AI27" s="272"/>
      <c r="AJ27" s="272">
        <v>8</v>
      </c>
      <c r="AK27" s="272"/>
      <c r="AL27" s="272" t="s">
        <v>98</v>
      </c>
      <c r="AM27" s="272"/>
      <c r="AN27" s="272" t="s">
        <v>98</v>
      </c>
      <c r="AO27" s="272"/>
      <c r="AP27" s="272" t="s">
        <v>98</v>
      </c>
      <c r="AQ27" s="272"/>
      <c r="AR27" s="272">
        <v>4</v>
      </c>
      <c r="AS27" s="272"/>
      <c r="AT27" s="272">
        <v>8</v>
      </c>
      <c r="AU27" s="272"/>
      <c r="AV27" s="272">
        <v>16</v>
      </c>
      <c r="AW27" s="272"/>
      <c r="AX27" s="272">
        <v>11</v>
      </c>
      <c r="AY27" s="272"/>
    </row>
    <row r="28" spans="1:51" ht="21" customHeight="1">
      <c r="B28" s="255">
        <v>17</v>
      </c>
      <c r="C28" s="255"/>
      <c r="D28" s="255"/>
      <c r="E28" s="255"/>
      <c r="F28" s="227">
        <f t="shared" ref="F28:F33" si="5">SUM(H28:AY28)</f>
        <v>78</v>
      </c>
      <c r="G28" s="228"/>
      <c r="H28" s="272">
        <v>3</v>
      </c>
      <c r="I28" s="272"/>
      <c r="J28" s="272">
        <v>4</v>
      </c>
      <c r="K28" s="272"/>
      <c r="L28" s="272" t="s">
        <v>98</v>
      </c>
      <c r="M28" s="272"/>
      <c r="N28" s="272" t="s">
        <v>98</v>
      </c>
      <c r="O28" s="272"/>
      <c r="P28" s="272">
        <v>1</v>
      </c>
      <c r="Q28" s="272"/>
      <c r="R28" s="272" t="s">
        <v>98</v>
      </c>
      <c r="S28" s="272"/>
      <c r="T28" s="272" t="s">
        <v>98</v>
      </c>
      <c r="U28" s="272"/>
      <c r="V28" s="272">
        <v>1</v>
      </c>
      <c r="W28" s="272"/>
      <c r="X28" s="272" t="s">
        <v>98</v>
      </c>
      <c r="Y28" s="272"/>
      <c r="Z28" s="272" t="s">
        <v>98</v>
      </c>
      <c r="AA28" s="272"/>
      <c r="AB28" s="272" t="s">
        <v>98</v>
      </c>
      <c r="AC28" s="272"/>
      <c r="AD28" s="272" t="s">
        <v>98</v>
      </c>
      <c r="AE28" s="272"/>
      <c r="AF28" s="272">
        <v>5</v>
      </c>
      <c r="AG28" s="272"/>
      <c r="AH28" s="272" t="s">
        <v>98</v>
      </c>
      <c r="AI28" s="272"/>
      <c r="AJ28" s="272">
        <v>8</v>
      </c>
      <c r="AK28" s="272"/>
      <c r="AL28" s="272" t="s">
        <v>98</v>
      </c>
      <c r="AM28" s="272"/>
      <c r="AN28" s="272" t="s">
        <v>98</v>
      </c>
      <c r="AO28" s="272"/>
      <c r="AP28" s="272" t="s">
        <v>98</v>
      </c>
      <c r="AQ28" s="272"/>
      <c r="AR28" s="272">
        <v>4</v>
      </c>
      <c r="AS28" s="272"/>
      <c r="AT28" s="272">
        <v>19</v>
      </c>
      <c r="AU28" s="272"/>
      <c r="AV28" s="272">
        <v>8</v>
      </c>
      <c r="AW28" s="272"/>
      <c r="AX28" s="272">
        <v>25</v>
      </c>
      <c r="AY28" s="272"/>
    </row>
    <row r="29" spans="1:51" ht="21" customHeight="1">
      <c r="B29" s="255">
        <v>22</v>
      </c>
      <c r="C29" s="255"/>
      <c r="D29" s="255"/>
      <c r="E29" s="255"/>
      <c r="F29" s="227">
        <f t="shared" si="5"/>
        <v>83</v>
      </c>
      <c r="G29" s="228"/>
      <c r="H29" s="272">
        <v>9</v>
      </c>
      <c r="I29" s="272"/>
      <c r="J29" s="272">
        <v>1</v>
      </c>
      <c r="K29" s="272"/>
      <c r="L29" s="272" t="s">
        <v>98</v>
      </c>
      <c r="M29" s="272"/>
      <c r="N29" s="272">
        <v>1</v>
      </c>
      <c r="O29" s="272"/>
      <c r="P29" s="272" t="s">
        <v>98</v>
      </c>
      <c r="Q29" s="272"/>
      <c r="R29" s="272" t="s">
        <v>98</v>
      </c>
      <c r="S29" s="272"/>
      <c r="T29" s="272">
        <v>5</v>
      </c>
      <c r="U29" s="272"/>
      <c r="V29" s="272">
        <v>2</v>
      </c>
      <c r="W29" s="272"/>
      <c r="X29" s="272">
        <v>1</v>
      </c>
      <c r="Y29" s="272"/>
      <c r="Z29" s="272">
        <v>1</v>
      </c>
      <c r="AA29" s="272"/>
      <c r="AB29" s="272">
        <v>1</v>
      </c>
      <c r="AC29" s="272"/>
      <c r="AD29" s="272">
        <v>3</v>
      </c>
      <c r="AE29" s="272"/>
      <c r="AF29" s="272">
        <v>2</v>
      </c>
      <c r="AG29" s="272"/>
      <c r="AH29" s="272">
        <v>2</v>
      </c>
      <c r="AI29" s="272"/>
      <c r="AJ29" s="272">
        <v>10</v>
      </c>
      <c r="AK29" s="272"/>
      <c r="AL29" s="272">
        <v>1</v>
      </c>
      <c r="AM29" s="272"/>
      <c r="AN29" s="272" t="s">
        <v>98</v>
      </c>
      <c r="AO29" s="272"/>
      <c r="AP29" s="272" t="s">
        <v>98</v>
      </c>
      <c r="AQ29" s="272"/>
      <c r="AR29" s="272">
        <v>7</v>
      </c>
      <c r="AS29" s="272"/>
      <c r="AT29" s="272">
        <v>8</v>
      </c>
      <c r="AU29" s="272"/>
      <c r="AV29" s="272">
        <v>12</v>
      </c>
      <c r="AW29" s="272"/>
      <c r="AX29" s="272">
        <v>17</v>
      </c>
      <c r="AY29" s="272"/>
    </row>
    <row r="30" spans="1:51" ht="21" customHeight="1">
      <c r="B30" s="255">
        <v>26</v>
      </c>
      <c r="C30" s="255"/>
      <c r="D30" s="255"/>
      <c r="E30" s="255"/>
      <c r="F30" s="227">
        <f t="shared" si="5"/>
        <v>62</v>
      </c>
      <c r="G30" s="228"/>
      <c r="H30" s="272">
        <v>7</v>
      </c>
      <c r="I30" s="272"/>
      <c r="J30" s="272">
        <v>1</v>
      </c>
      <c r="K30" s="272"/>
      <c r="L30" s="272" t="s">
        <v>98</v>
      </c>
      <c r="M30" s="272"/>
      <c r="N30" s="272" t="s">
        <v>98</v>
      </c>
      <c r="O30" s="272"/>
      <c r="P30" s="272" t="s">
        <v>98</v>
      </c>
      <c r="Q30" s="272"/>
      <c r="R30" s="272" t="s">
        <v>98</v>
      </c>
      <c r="S30" s="272"/>
      <c r="T30" s="272">
        <v>1</v>
      </c>
      <c r="U30" s="272"/>
      <c r="V30" s="272">
        <v>1</v>
      </c>
      <c r="W30" s="272"/>
      <c r="X30" s="272" t="s">
        <v>98</v>
      </c>
      <c r="Y30" s="272"/>
      <c r="Z30" s="272">
        <v>2</v>
      </c>
      <c r="AA30" s="272"/>
      <c r="AB30" s="272">
        <v>2</v>
      </c>
      <c r="AC30" s="272"/>
      <c r="AD30" s="272">
        <v>4</v>
      </c>
      <c r="AE30" s="272"/>
      <c r="AF30" s="272">
        <v>1</v>
      </c>
      <c r="AG30" s="272"/>
      <c r="AH30" s="272">
        <v>1</v>
      </c>
      <c r="AI30" s="272"/>
      <c r="AJ30" s="272">
        <v>11</v>
      </c>
      <c r="AK30" s="272"/>
      <c r="AL30" s="272" t="s">
        <v>98</v>
      </c>
      <c r="AM30" s="272"/>
      <c r="AN30" s="272" t="s">
        <v>98</v>
      </c>
      <c r="AO30" s="272"/>
      <c r="AP30" s="272" t="s">
        <v>98</v>
      </c>
      <c r="AQ30" s="272"/>
      <c r="AR30" s="272" t="s">
        <v>98</v>
      </c>
      <c r="AS30" s="272"/>
      <c r="AT30" s="272">
        <v>4</v>
      </c>
      <c r="AU30" s="272"/>
      <c r="AV30" s="272">
        <v>6</v>
      </c>
      <c r="AW30" s="272"/>
      <c r="AX30" s="272">
        <v>21</v>
      </c>
      <c r="AY30" s="272"/>
    </row>
    <row r="31" spans="1:51" ht="21" customHeight="1">
      <c r="B31" s="255">
        <v>27</v>
      </c>
      <c r="C31" s="255"/>
      <c r="D31" s="255"/>
      <c r="E31" s="255"/>
      <c r="F31" s="227">
        <f t="shared" si="5"/>
        <v>81</v>
      </c>
      <c r="G31" s="228"/>
      <c r="H31" s="272">
        <v>13</v>
      </c>
      <c r="I31" s="272"/>
      <c r="J31" s="272">
        <v>3</v>
      </c>
      <c r="K31" s="272"/>
      <c r="L31" s="272" t="s">
        <v>98</v>
      </c>
      <c r="M31" s="272"/>
      <c r="N31" s="272">
        <v>2</v>
      </c>
      <c r="O31" s="272"/>
      <c r="P31" s="272">
        <v>4</v>
      </c>
      <c r="Q31" s="272"/>
      <c r="R31" s="272" t="s">
        <v>98</v>
      </c>
      <c r="S31" s="272"/>
      <c r="T31" s="272">
        <v>2</v>
      </c>
      <c r="U31" s="272"/>
      <c r="V31" s="272">
        <v>3</v>
      </c>
      <c r="W31" s="272"/>
      <c r="X31" s="272" t="s">
        <v>98</v>
      </c>
      <c r="Y31" s="272"/>
      <c r="Z31" s="272">
        <v>3</v>
      </c>
      <c r="AA31" s="272"/>
      <c r="AB31" s="272" t="s">
        <v>98</v>
      </c>
      <c r="AC31" s="272"/>
      <c r="AD31" s="272">
        <v>2</v>
      </c>
      <c r="AE31" s="272"/>
      <c r="AF31" s="272">
        <v>1</v>
      </c>
      <c r="AG31" s="272"/>
      <c r="AH31" s="272" t="s">
        <v>98</v>
      </c>
      <c r="AI31" s="272"/>
      <c r="AJ31" s="272">
        <v>8</v>
      </c>
      <c r="AK31" s="272"/>
      <c r="AL31" s="272" t="s">
        <v>98</v>
      </c>
      <c r="AM31" s="272"/>
      <c r="AN31" s="272" t="s">
        <v>98</v>
      </c>
      <c r="AO31" s="272"/>
      <c r="AP31" s="272" t="s">
        <v>98</v>
      </c>
      <c r="AQ31" s="272"/>
      <c r="AR31" s="272">
        <v>3</v>
      </c>
      <c r="AS31" s="272"/>
      <c r="AT31" s="272">
        <v>15</v>
      </c>
      <c r="AU31" s="272"/>
      <c r="AV31" s="272">
        <v>11</v>
      </c>
      <c r="AW31" s="272"/>
      <c r="AX31" s="272">
        <v>11</v>
      </c>
      <c r="AY31" s="272"/>
    </row>
    <row r="32" spans="1:51" s="75" customFormat="1" ht="21" customHeight="1">
      <c r="B32" s="255">
        <v>28</v>
      </c>
      <c r="C32" s="255"/>
      <c r="D32" s="255"/>
      <c r="E32" s="255"/>
      <c r="F32" s="227">
        <f t="shared" si="5"/>
        <v>59</v>
      </c>
      <c r="G32" s="228"/>
      <c r="H32" s="272">
        <v>6</v>
      </c>
      <c r="I32" s="272"/>
      <c r="J32" s="272">
        <v>3</v>
      </c>
      <c r="K32" s="272"/>
      <c r="L32" s="272">
        <v>1</v>
      </c>
      <c r="M32" s="272"/>
      <c r="N32" s="272" t="s">
        <v>98</v>
      </c>
      <c r="O32" s="272"/>
      <c r="P32" s="272">
        <v>1</v>
      </c>
      <c r="Q32" s="272"/>
      <c r="R32" s="272" t="s">
        <v>98</v>
      </c>
      <c r="S32" s="272"/>
      <c r="T32" s="272">
        <v>2</v>
      </c>
      <c r="U32" s="272"/>
      <c r="V32" s="272">
        <v>2</v>
      </c>
      <c r="W32" s="272"/>
      <c r="X32" s="272" t="s">
        <v>98</v>
      </c>
      <c r="Y32" s="272"/>
      <c r="Z32" s="272">
        <v>1</v>
      </c>
      <c r="AA32" s="272"/>
      <c r="AB32" s="272" t="s">
        <v>98</v>
      </c>
      <c r="AC32" s="272"/>
      <c r="AD32" s="272">
        <v>1</v>
      </c>
      <c r="AE32" s="272"/>
      <c r="AF32" s="272">
        <v>1</v>
      </c>
      <c r="AG32" s="272"/>
      <c r="AH32" s="272" t="s">
        <v>98</v>
      </c>
      <c r="AI32" s="272"/>
      <c r="AJ32" s="272">
        <v>7</v>
      </c>
      <c r="AK32" s="272"/>
      <c r="AL32" s="272">
        <v>1</v>
      </c>
      <c r="AM32" s="272"/>
      <c r="AN32" s="272" t="s">
        <v>98</v>
      </c>
      <c r="AO32" s="272"/>
      <c r="AP32" s="272" t="s">
        <v>98</v>
      </c>
      <c r="AQ32" s="272"/>
      <c r="AR32" s="272">
        <v>4</v>
      </c>
      <c r="AS32" s="272"/>
      <c r="AT32" s="272">
        <v>9</v>
      </c>
      <c r="AU32" s="272"/>
      <c r="AV32" s="272">
        <v>10</v>
      </c>
      <c r="AW32" s="272"/>
      <c r="AX32" s="272">
        <v>10</v>
      </c>
      <c r="AY32" s="272"/>
    </row>
    <row r="33" spans="2:57" ht="21" customHeight="1">
      <c r="B33" s="259">
        <v>29</v>
      </c>
      <c r="C33" s="259"/>
      <c r="D33" s="259"/>
      <c r="E33" s="259"/>
      <c r="F33" s="229">
        <f t="shared" si="5"/>
        <v>62</v>
      </c>
      <c r="G33" s="230"/>
      <c r="H33" s="273">
        <v>6</v>
      </c>
      <c r="I33" s="273"/>
      <c r="J33" s="273">
        <v>2</v>
      </c>
      <c r="K33" s="273"/>
      <c r="L33" s="273">
        <v>1</v>
      </c>
      <c r="M33" s="273"/>
      <c r="N33" s="273">
        <v>2</v>
      </c>
      <c r="O33" s="273"/>
      <c r="P33" s="273">
        <v>1</v>
      </c>
      <c r="Q33" s="273"/>
      <c r="R33" s="273" t="s">
        <v>98</v>
      </c>
      <c r="S33" s="273"/>
      <c r="T33" s="273">
        <v>1</v>
      </c>
      <c r="U33" s="273"/>
      <c r="V33" s="273">
        <v>3</v>
      </c>
      <c r="W33" s="273"/>
      <c r="X33" s="273" t="s">
        <v>98</v>
      </c>
      <c r="Y33" s="273"/>
      <c r="Z33" s="273">
        <v>3</v>
      </c>
      <c r="AA33" s="273"/>
      <c r="AB33" s="273">
        <v>1</v>
      </c>
      <c r="AC33" s="273"/>
      <c r="AD33" s="273">
        <v>2</v>
      </c>
      <c r="AE33" s="273"/>
      <c r="AF33" s="273">
        <v>2</v>
      </c>
      <c r="AG33" s="273"/>
      <c r="AH33" s="273" t="s">
        <v>98</v>
      </c>
      <c r="AI33" s="273"/>
      <c r="AJ33" s="273">
        <v>12</v>
      </c>
      <c r="AK33" s="273"/>
      <c r="AL33" s="273">
        <v>1</v>
      </c>
      <c r="AM33" s="273"/>
      <c r="AN33" s="273" t="s">
        <v>98</v>
      </c>
      <c r="AO33" s="273"/>
      <c r="AP33" s="273" t="s">
        <v>98</v>
      </c>
      <c r="AQ33" s="273"/>
      <c r="AR33" s="273">
        <v>3</v>
      </c>
      <c r="AS33" s="273"/>
      <c r="AT33" s="273">
        <v>5</v>
      </c>
      <c r="AU33" s="273"/>
      <c r="AV33" s="273">
        <v>8</v>
      </c>
      <c r="AW33" s="273"/>
      <c r="AX33" s="273">
        <v>9</v>
      </c>
      <c r="AY33" s="273"/>
    </row>
    <row r="34" spans="2:57" ht="16.5" customHeight="1">
      <c r="B34" s="77" t="s">
        <v>132</v>
      </c>
      <c r="AY34" s="78" t="s">
        <v>161</v>
      </c>
      <c r="AZ34" s="78"/>
    </row>
    <row r="36" spans="2:57" ht="21">
      <c r="BE36" s="58" ph="1"/>
    </row>
  </sheetData>
  <mergeCells count="486">
    <mergeCell ref="AT32:AU32"/>
    <mergeCell ref="AV32:AW32"/>
    <mergeCell ref="AX32:AY32"/>
    <mergeCell ref="A1:AZ1"/>
    <mergeCell ref="AH32:AI32"/>
    <mergeCell ref="AJ32:AK32"/>
    <mergeCell ref="AL32:AM32"/>
    <mergeCell ref="AN32:AO32"/>
    <mergeCell ref="AP32:AQ32"/>
    <mergeCell ref="P32:Q32"/>
    <mergeCell ref="B32:E32"/>
    <mergeCell ref="H32:I32"/>
    <mergeCell ref="J32:K32"/>
    <mergeCell ref="L32:M32"/>
    <mergeCell ref="N32:O32"/>
    <mergeCell ref="R32:S32"/>
    <mergeCell ref="T32:U32"/>
    <mergeCell ref="AR32:AS32"/>
    <mergeCell ref="V32:W32"/>
    <mergeCell ref="X32:Y32"/>
    <mergeCell ref="Z32:AA32"/>
    <mergeCell ref="AB32:AC32"/>
    <mergeCell ref="AD32:AE32"/>
    <mergeCell ref="AF32:AG32"/>
    <mergeCell ref="AW15:AZ15"/>
    <mergeCell ref="AR30:AS30"/>
    <mergeCell ref="AT30:AU30"/>
    <mergeCell ref="AV30:AW30"/>
    <mergeCell ref="AX30:AY30"/>
    <mergeCell ref="B31:E31"/>
    <mergeCell ref="H31:I31"/>
    <mergeCell ref="J31:K31"/>
    <mergeCell ref="L31:M31"/>
    <mergeCell ref="N31:O31"/>
    <mergeCell ref="P31:Q31"/>
    <mergeCell ref="R31:S31"/>
    <mergeCell ref="A15:D15"/>
    <mergeCell ref="E15:H15"/>
    <mergeCell ref="I15:L15"/>
    <mergeCell ref="M15:P15"/>
    <mergeCell ref="Q15:T15"/>
    <mergeCell ref="U15:X15"/>
    <mergeCell ref="AC15:AF15"/>
    <mergeCell ref="AO15:AR15"/>
    <mergeCell ref="AS15:AV15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P29:AQ29"/>
    <mergeCell ref="AR29:AS29"/>
    <mergeCell ref="AT29:AU29"/>
    <mergeCell ref="AV29:AW29"/>
    <mergeCell ref="AX29:AY29"/>
    <mergeCell ref="AP30:AQ30"/>
    <mergeCell ref="AT31:AU31"/>
    <mergeCell ref="AV31:AW31"/>
    <mergeCell ref="AX31:AY31"/>
    <mergeCell ref="B30:E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3:AQ33"/>
    <mergeCell ref="AR33:AS33"/>
    <mergeCell ref="AT33:AU33"/>
    <mergeCell ref="AV33:AW33"/>
    <mergeCell ref="AX33:AY33"/>
    <mergeCell ref="B29:E29"/>
    <mergeCell ref="H29:I29"/>
    <mergeCell ref="J29:K29"/>
    <mergeCell ref="L29:M29"/>
    <mergeCell ref="N29:O29"/>
    <mergeCell ref="P29:Q29"/>
    <mergeCell ref="F29:G29"/>
    <mergeCell ref="R29:S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AL29:AM29"/>
    <mergeCell ref="AN29:AO29"/>
    <mergeCell ref="AN28:AO28"/>
    <mergeCell ref="AP28:AQ28"/>
    <mergeCell ref="AR28:AS28"/>
    <mergeCell ref="AT28:AU28"/>
    <mergeCell ref="AV28:AW28"/>
    <mergeCell ref="AX28:AY28"/>
    <mergeCell ref="B33:E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V28:W28"/>
    <mergeCell ref="X28:Y28"/>
    <mergeCell ref="Z28:AA28"/>
    <mergeCell ref="AB28:AC28"/>
    <mergeCell ref="AD28:AE28"/>
    <mergeCell ref="AF28:AG28"/>
    <mergeCell ref="AH28:AI28"/>
    <mergeCell ref="AJ28:AK28"/>
    <mergeCell ref="AL28:AM28"/>
    <mergeCell ref="B28:E28"/>
    <mergeCell ref="H28:I28"/>
    <mergeCell ref="J28:K28"/>
    <mergeCell ref="L28:M28"/>
    <mergeCell ref="N28:O28"/>
    <mergeCell ref="P28:Q28"/>
    <mergeCell ref="F28:G28"/>
    <mergeCell ref="R28:S28"/>
    <mergeCell ref="T28:U28"/>
    <mergeCell ref="AX26:AY26"/>
    <mergeCell ref="B27:E27"/>
    <mergeCell ref="H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I27"/>
    <mergeCell ref="AJ27:AK27"/>
    <mergeCell ref="AL27:AM27"/>
    <mergeCell ref="AN27:AO27"/>
    <mergeCell ref="AP27:AQ27"/>
    <mergeCell ref="AR27:AS27"/>
    <mergeCell ref="AT27:AU27"/>
    <mergeCell ref="AV27:AW27"/>
    <mergeCell ref="AX27:AY27"/>
    <mergeCell ref="AV25:AW25"/>
    <mergeCell ref="AX25:AY25"/>
    <mergeCell ref="B26:E26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I26"/>
    <mergeCell ref="AJ26:AK26"/>
    <mergeCell ref="AL26:AM26"/>
    <mergeCell ref="AN26:AO26"/>
    <mergeCell ref="AP26:AQ26"/>
    <mergeCell ref="AR26:AS26"/>
    <mergeCell ref="AT26:AU26"/>
    <mergeCell ref="AV26:AW26"/>
    <mergeCell ref="AT24:AU24"/>
    <mergeCell ref="AV24:AW24"/>
    <mergeCell ref="AX24:AY24"/>
    <mergeCell ref="B25:E25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AL25:AM25"/>
    <mergeCell ref="AN25:AO25"/>
    <mergeCell ref="AP25:AQ25"/>
    <mergeCell ref="AR25:AS25"/>
    <mergeCell ref="AT25:AU25"/>
    <mergeCell ref="AR23:AS23"/>
    <mergeCell ref="AT23:AU23"/>
    <mergeCell ref="AV23:AW23"/>
    <mergeCell ref="AX23:AY23"/>
    <mergeCell ref="B24:E24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L24:AM24"/>
    <mergeCell ref="AN24:AO24"/>
    <mergeCell ref="AP24:AQ24"/>
    <mergeCell ref="AR24:AS24"/>
    <mergeCell ref="AP22:AQ22"/>
    <mergeCell ref="AR22:AS22"/>
    <mergeCell ref="AT22:AU22"/>
    <mergeCell ref="AV22:AW22"/>
    <mergeCell ref="AX22:AY22"/>
    <mergeCell ref="B23:E23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X22:Y22"/>
    <mergeCell ref="Z22:AA22"/>
    <mergeCell ref="AB22:AC22"/>
    <mergeCell ref="AD22:AE22"/>
    <mergeCell ref="AF22:AG22"/>
    <mergeCell ref="AH22:AI22"/>
    <mergeCell ref="AJ22:AK22"/>
    <mergeCell ref="AL22:AM22"/>
    <mergeCell ref="AN22:AO22"/>
    <mergeCell ref="B22:E22"/>
    <mergeCell ref="H22:I22"/>
    <mergeCell ref="J22:K22"/>
    <mergeCell ref="L22:M22"/>
    <mergeCell ref="N22:O22"/>
    <mergeCell ref="P22:Q22"/>
    <mergeCell ref="R22:S22"/>
    <mergeCell ref="T22:U22"/>
    <mergeCell ref="V22:W22"/>
    <mergeCell ref="X21:Y21"/>
    <mergeCell ref="Z21:AA21"/>
    <mergeCell ref="Y15:AB15"/>
    <mergeCell ref="AB21:AC21"/>
    <mergeCell ref="B19:AY19"/>
    <mergeCell ref="F21:G21"/>
    <mergeCell ref="AD21:AE21"/>
    <mergeCell ref="AF21:AG21"/>
    <mergeCell ref="AH21:AI21"/>
    <mergeCell ref="AJ21:AK21"/>
    <mergeCell ref="AL21:AM21"/>
    <mergeCell ref="AN21:AO21"/>
    <mergeCell ref="AP21:AQ21"/>
    <mergeCell ref="AR21:AS21"/>
    <mergeCell ref="AT21:AU21"/>
    <mergeCell ref="AV21:AW21"/>
    <mergeCell ref="AX21:AY21"/>
    <mergeCell ref="B21:E21"/>
    <mergeCell ref="H21:I21"/>
    <mergeCell ref="J21:K21"/>
    <mergeCell ref="L21:M21"/>
    <mergeCell ref="N21:O21"/>
    <mergeCell ref="P21:Q21"/>
    <mergeCell ref="R21:S21"/>
    <mergeCell ref="T21:U21"/>
    <mergeCell ref="V21:W21"/>
    <mergeCell ref="AG14:AJ14"/>
    <mergeCell ref="AK14:AN14"/>
    <mergeCell ref="Y14:AB14"/>
    <mergeCell ref="AW12:AZ12"/>
    <mergeCell ref="A13:D13"/>
    <mergeCell ref="E13:H13"/>
    <mergeCell ref="I13:L13"/>
    <mergeCell ref="M13:P13"/>
    <mergeCell ref="Q13:T13"/>
    <mergeCell ref="U13:X13"/>
    <mergeCell ref="AK13:AN13"/>
    <mergeCell ref="AO13:AR13"/>
    <mergeCell ref="AS13:AV13"/>
    <mergeCell ref="A14:D14"/>
    <mergeCell ref="E14:H14"/>
    <mergeCell ref="I14:L14"/>
    <mergeCell ref="M14:P14"/>
    <mergeCell ref="Q14:T14"/>
    <mergeCell ref="U14:X14"/>
    <mergeCell ref="AW14:AZ14"/>
    <mergeCell ref="AW13:AZ13"/>
    <mergeCell ref="AW16:AZ16"/>
    <mergeCell ref="A12:D12"/>
    <mergeCell ref="E12:H12"/>
    <mergeCell ref="I12:L12"/>
    <mergeCell ref="M12:P12"/>
    <mergeCell ref="Q12:T12"/>
    <mergeCell ref="U12:X12"/>
    <mergeCell ref="AK12:AN12"/>
    <mergeCell ref="AO12:AR12"/>
    <mergeCell ref="AS12:AV12"/>
    <mergeCell ref="Y12:AB12"/>
    <mergeCell ref="AC12:AF12"/>
    <mergeCell ref="AG12:AJ12"/>
    <mergeCell ref="AK16:AN16"/>
    <mergeCell ref="AO16:AR16"/>
    <mergeCell ref="AS16:AV16"/>
    <mergeCell ref="Y13:AB13"/>
    <mergeCell ref="AC13:AF13"/>
    <mergeCell ref="AG13:AJ13"/>
    <mergeCell ref="AO14:AR14"/>
    <mergeCell ref="AS14:AV14"/>
    <mergeCell ref="AG15:AJ15"/>
    <mergeCell ref="AK15:AN15"/>
    <mergeCell ref="AC14:AF14"/>
    <mergeCell ref="A16:D16"/>
    <mergeCell ref="E16:H16"/>
    <mergeCell ref="I16:L16"/>
    <mergeCell ref="M16:P16"/>
    <mergeCell ref="Q16:T16"/>
    <mergeCell ref="U16:X16"/>
    <mergeCell ref="Y16:AB16"/>
    <mergeCell ref="AC16:AF16"/>
    <mergeCell ref="AG16:AJ16"/>
    <mergeCell ref="AK10:AN10"/>
    <mergeCell ref="AO10:AR10"/>
    <mergeCell ref="AS10:AV10"/>
    <mergeCell ref="AW10:AZ10"/>
    <mergeCell ref="A11:D11"/>
    <mergeCell ref="E11:H11"/>
    <mergeCell ref="I11:L11"/>
    <mergeCell ref="M11:P11"/>
    <mergeCell ref="Q11:T11"/>
    <mergeCell ref="U11:X11"/>
    <mergeCell ref="Y11:AB11"/>
    <mergeCell ref="AC11:AF11"/>
    <mergeCell ref="AG11:AJ11"/>
    <mergeCell ref="AK11:AN11"/>
    <mergeCell ref="AO11:AR11"/>
    <mergeCell ref="AS11:AV11"/>
    <mergeCell ref="AW11:AZ11"/>
    <mergeCell ref="A10:D10"/>
    <mergeCell ref="E10:H10"/>
    <mergeCell ref="I10:L10"/>
    <mergeCell ref="M10:P10"/>
    <mergeCell ref="Q10:T10"/>
    <mergeCell ref="U10:X10"/>
    <mergeCell ref="Y10:AB10"/>
    <mergeCell ref="AC10:AF10"/>
    <mergeCell ref="AG10:AJ10"/>
    <mergeCell ref="AK8:AN8"/>
    <mergeCell ref="AO8:AR8"/>
    <mergeCell ref="AS8:AV8"/>
    <mergeCell ref="AW8:AZ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K9:AN9"/>
    <mergeCell ref="AO9:AR9"/>
    <mergeCell ref="AS9:AV9"/>
    <mergeCell ref="AW9:AZ9"/>
    <mergeCell ref="A8:D8"/>
    <mergeCell ref="E8:H8"/>
    <mergeCell ref="I8:L8"/>
    <mergeCell ref="M8:P8"/>
    <mergeCell ref="Q8:T8"/>
    <mergeCell ref="U8:X8"/>
    <mergeCell ref="Y8:AB8"/>
    <mergeCell ref="AC8:AF8"/>
    <mergeCell ref="AG8:AJ8"/>
    <mergeCell ref="A7:D7"/>
    <mergeCell ref="E7:H7"/>
    <mergeCell ref="I7:L7"/>
    <mergeCell ref="M7:P7"/>
    <mergeCell ref="Q7:T7"/>
    <mergeCell ref="U7:X7"/>
    <mergeCell ref="Y7:AB7"/>
    <mergeCell ref="AC7:AF7"/>
    <mergeCell ref="AG7:AJ7"/>
    <mergeCell ref="A6:D6"/>
    <mergeCell ref="E6:H6"/>
    <mergeCell ref="I6:L6"/>
    <mergeCell ref="M6:P6"/>
    <mergeCell ref="Q6:T6"/>
    <mergeCell ref="U6:X6"/>
    <mergeCell ref="Y6:AB6"/>
    <mergeCell ref="AC6:AF6"/>
    <mergeCell ref="AG6:AJ6"/>
    <mergeCell ref="A5:D5"/>
    <mergeCell ref="E5:H5"/>
    <mergeCell ref="I5:L5"/>
    <mergeCell ref="M5:P5"/>
    <mergeCell ref="Q5:T5"/>
    <mergeCell ref="U5:X5"/>
    <mergeCell ref="Y5:AB5"/>
    <mergeCell ref="AC5:AF5"/>
    <mergeCell ref="AG5:AJ5"/>
    <mergeCell ref="A3:D4"/>
    <mergeCell ref="E3:AF3"/>
    <mergeCell ref="AG3:AV3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AS4:AV4"/>
    <mergeCell ref="AW3:AZ3"/>
    <mergeCell ref="F30:G30"/>
    <mergeCell ref="F31:G31"/>
    <mergeCell ref="F32:G32"/>
    <mergeCell ref="F33:G33"/>
    <mergeCell ref="F22:G22"/>
    <mergeCell ref="F23:G23"/>
    <mergeCell ref="F24:G24"/>
    <mergeCell ref="F25:G25"/>
    <mergeCell ref="F26:G26"/>
    <mergeCell ref="F27:G27"/>
    <mergeCell ref="AW4:AZ4"/>
    <mergeCell ref="AK5:AN5"/>
    <mergeCell ref="AO5:AR5"/>
    <mergeCell ref="AS5:AV5"/>
    <mergeCell ref="AW5:AZ5"/>
    <mergeCell ref="AK6:AN6"/>
    <mergeCell ref="AO6:AR6"/>
    <mergeCell ref="AS6:AV6"/>
    <mergeCell ref="AW6:AZ6"/>
    <mergeCell ref="AK7:AN7"/>
    <mergeCell ref="AO7:AR7"/>
    <mergeCell ref="AS7:AV7"/>
    <mergeCell ref="AW7:AZ7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zoomScaleNormal="100" workbookViewId="0">
      <selection activeCell="E24" sqref="E24"/>
    </sheetView>
  </sheetViews>
  <sheetFormatPr defaultRowHeight="13.5"/>
  <cols>
    <col min="1" max="52" width="1.875" style="41" customWidth="1"/>
    <col min="53" max="16384" width="9" style="41"/>
  </cols>
  <sheetData>
    <row r="1" spans="1:52" ht="24" customHeight="1">
      <c r="A1" s="300" t="s">
        <v>45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</row>
    <row r="2" spans="1:52" ht="16.5" customHeight="1"/>
    <row r="3" spans="1:52" ht="19.5" customHeight="1">
      <c r="A3" s="302" t="s">
        <v>151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4"/>
      <c r="Q3" s="159" t="s">
        <v>105</v>
      </c>
      <c r="R3" s="221"/>
      <c r="S3" s="221"/>
      <c r="T3" s="221"/>
      <c r="U3" s="221"/>
      <c r="V3" s="221"/>
      <c r="W3" s="221"/>
      <c r="X3" s="305"/>
      <c r="Y3" s="159" t="s">
        <v>46</v>
      </c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</row>
    <row r="4" spans="1:52" ht="28.5" customHeight="1">
      <c r="A4" s="181" t="s">
        <v>100</v>
      </c>
      <c r="B4" s="181"/>
      <c r="C4" s="181"/>
      <c r="D4" s="199"/>
      <c r="E4" s="180" t="s">
        <v>101</v>
      </c>
      <c r="F4" s="181"/>
      <c r="G4" s="181"/>
      <c r="H4" s="199"/>
      <c r="I4" s="180" t="s">
        <v>102</v>
      </c>
      <c r="J4" s="181"/>
      <c r="K4" s="181"/>
      <c r="L4" s="199"/>
      <c r="M4" s="180" t="s">
        <v>144</v>
      </c>
      <c r="N4" s="181"/>
      <c r="O4" s="181"/>
      <c r="P4" s="199"/>
      <c r="Q4" s="180" t="s">
        <v>103</v>
      </c>
      <c r="R4" s="181"/>
      <c r="S4" s="181"/>
      <c r="T4" s="199"/>
      <c r="U4" s="292" t="s">
        <v>104</v>
      </c>
      <c r="V4" s="292"/>
      <c r="W4" s="292"/>
      <c r="X4" s="292"/>
      <c r="Y4" s="297" t="s">
        <v>82</v>
      </c>
      <c r="Z4" s="298"/>
      <c r="AA4" s="298"/>
      <c r="AB4" s="298"/>
      <c r="AC4" s="292" t="s">
        <v>83</v>
      </c>
      <c r="AD4" s="292"/>
      <c r="AE4" s="292"/>
      <c r="AF4" s="292"/>
      <c r="AG4" s="292" t="s">
        <v>84</v>
      </c>
      <c r="AH4" s="292"/>
      <c r="AI4" s="292"/>
      <c r="AJ4" s="292"/>
      <c r="AK4" s="292" t="s">
        <v>85</v>
      </c>
      <c r="AL4" s="292"/>
      <c r="AM4" s="292"/>
      <c r="AN4" s="292"/>
      <c r="AO4" s="292" t="s">
        <v>86</v>
      </c>
      <c r="AP4" s="292"/>
      <c r="AQ4" s="292"/>
      <c r="AR4" s="292"/>
      <c r="AS4" s="292" t="s">
        <v>79</v>
      </c>
      <c r="AT4" s="292"/>
      <c r="AU4" s="292"/>
      <c r="AV4" s="292"/>
      <c r="AW4" s="183" t="s">
        <v>80</v>
      </c>
      <c r="AX4" s="183"/>
      <c r="AY4" s="183"/>
      <c r="AZ4" s="183"/>
    </row>
    <row r="5" spans="1:52" ht="19.5" customHeight="1">
      <c r="A5" s="289">
        <v>76</v>
      </c>
      <c r="B5" s="289"/>
      <c r="C5" s="289"/>
      <c r="D5" s="289"/>
      <c r="E5" s="293">
        <v>4</v>
      </c>
      <c r="F5" s="293"/>
      <c r="G5" s="293"/>
      <c r="H5" s="293"/>
      <c r="I5" s="289" t="s">
        <v>98</v>
      </c>
      <c r="J5" s="289"/>
      <c r="K5" s="289"/>
      <c r="L5" s="289"/>
      <c r="M5" s="293" t="s">
        <v>98</v>
      </c>
      <c r="N5" s="293"/>
      <c r="O5" s="293"/>
      <c r="P5" s="293"/>
      <c r="Q5" s="295" t="s">
        <v>98</v>
      </c>
      <c r="R5" s="293"/>
      <c r="S5" s="293"/>
      <c r="T5" s="293"/>
      <c r="U5" s="293">
        <v>7</v>
      </c>
      <c r="V5" s="293"/>
      <c r="W5" s="293"/>
      <c r="X5" s="296"/>
      <c r="Y5" s="306">
        <f t="shared" ref="Y5:Y11" si="0">SUM(AC5:AZ5)</f>
        <v>49259</v>
      </c>
      <c r="Z5" s="306"/>
      <c r="AA5" s="306"/>
      <c r="AB5" s="306"/>
      <c r="AC5" s="293">
        <v>48961</v>
      </c>
      <c r="AD5" s="293"/>
      <c r="AE5" s="293"/>
      <c r="AF5" s="293"/>
      <c r="AG5" s="293">
        <v>68</v>
      </c>
      <c r="AH5" s="293"/>
      <c r="AI5" s="293"/>
      <c r="AJ5" s="293"/>
      <c r="AK5" s="293">
        <v>230</v>
      </c>
      <c r="AL5" s="293"/>
      <c r="AM5" s="293"/>
      <c r="AN5" s="293"/>
      <c r="AO5" s="289" t="s">
        <v>98</v>
      </c>
      <c r="AP5" s="289"/>
      <c r="AQ5" s="289"/>
      <c r="AR5" s="289"/>
      <c r="AS5" s="289" t="s">
        <v>98</v>
      </c>
      <c r="AT5" s="289"/>
      <c r="AU5" s="289"/>
      <c r="AV5" s="289"/>
      <c r="AW5" s="293" t="s">
        <v>98</v>
      </c>
      <c r="AX5" s="293"/>
      <c r="AY5" s="293"/>
      <c r="AZ5" s="293"/>
    </row>
    <row r="6" spans="1:52" ht="19.5" customHeight="1">
      <c r="A6" s="289">
        <v>421</v>
      </c>
      <c r="B6" s="289"/>
      <c r="C6" s="289"/>
      <c r="D6" s="289"/>
      <c r="E6" s="289">
        <v>7</v>
      </c>
      <c r="F6" s="289"/>
      <c r="G6" s="289"/>
      <c r="H6" s="289"/>
      <c r="I6" s="289" t="s">
        <v>98</v>
      </c>
      <c r="J6" s="289"/>
      <c r="K6" s="289"/>
      <c r="L6" s="289"/>
      <c r="M6" s="289">
        <v>1</v>
      </c>
      <c r="N6" s="289"/>
      <c r="O6" s="289"/>
      <c r="P6" s="289"/>
      <c r="Q6" s="290">
        <v>3</v>
      </c>
      <c r="R6" s="289"/>
      <c r="S6" s="289"/>
      <c r="T6" s="289"/>
      <c r="U6" s="289">
        <v>2</v>
      </c>
      <c r="V6" s="289"/>
      <c r="W6" s="289"/>
      <c r="X6" s="291"/>
      <c r="Y6" s="294">
        <f t="shared" si="0"/>
        <v>40039</v>
      </c>
      <c r="Z6" s="294"/>
      <c r="AA6" s="294"/>
      <c r="AB6" s="294"/>
      <c r="AC6" s="289">
        <v>36433</v>
      </c>
      <c r="AD6" s="289"/>
      <c r="AE6" s="289"/>
      <c r="AF6" s="289"/>
      <c r="AG6" s="289">
        <v>43</v>
      </c>
      <c r="AH6" s="289"/>
      <c r="AI6" s="289"/>
      <c r="AJ6" s="289"/>
      <c r="AK6" s="289">
        <v>1184</v>
      </c>
      <c r="AL6" s="289"/>
      <c r="AM6" s="289"/>
      <c r="AN6" s="289"/>
      <c r="AO6" s="289" t="s">
        <v>98</v>
      </c>
      <c r="AP6" s="289"/>
      <c r="AQ6" s="289"/>
      <c r="AR6" s="289"/>
      <c r="AS6" s="289">
        <v>179</v>
      </c>
      <c r="AT6" s="289"/>
      <c r="AU6" s="289"/>
      <c r="AV6" s="289"/>
      <c r="AW6" s="289">
        <v>2200</v>
      </c>
      <c r="AX6" s="289"/>
      <c r="AY6" s="289"/>
      <c r="AZ6" s="289"/>
    </row>
    <row r="7" spans="1:52" ht="19.5" customHeight="1">
      <c r="A7" s="289">
        <v>56</v>
      </c>
      <c r="B7" s="289"/>
      <c r="C7" s="289"/>
      <c r="D7" s="289"/>
      <c r="E7" s="289">
        <v>14</v>
      </c>
      <c r="F7" s="289"/>
      <c r="G7" s="289"/>
      <c r="H7" s="289"/>
      <c r="I7" s="289" t="s">
        <v>98</v>
      </c>
      <c r="J7" s="289"/>
      <c r="K7" s="289"/>
      <c r="L7" s="289"/>
      <c r="M7" s="289">
        <v>1</v>
      </c>
      <c r="N7" s="289"/>
      <c r="O7" s="289"/>
      <c r="P7" s="289"/>
      <c r="Q7" s="290">
        <v>1</v>
      </c>
      <c r="R7" s="289"/>
      <c r="S7" s="289"/>
      <c r="T7" s="289"/>
      <c r="U7" s="289">
        <v>7</v>
      </c>
      <c r="V7" s="289"/>
      <c r="W7" s="289"/>
      <c r="X7" s="291"/>
      <c r="Y7" s="294">
        <f t="shared" si="0"/>
        <v>60561</v>
      </c>
      <c r="Z7" s="294"/>
      <c r="AA7" s="294"/>
      <c r="AB7" s="294"/>
      <c r="AC7" s="289">
        <v>55764</v>
      </c>
      <c r="AD7" s="289"/>
      <c r="AE7" s="289"/>
      <c r="AF7" s="289"/>
      <c r="AG7" s="289">
        <v>398</v>
      </c>
      <c r="AH7" s="289"/>
      <c r="AI7" s="289"/>
      <c r="AJ7" s="289"/>
      <c r="AK7" s="289">
        <v>4207</v>
      </c>
      <c r="AL7" s="289"/>
      <c r="AM7" s="289"/>
      <c r="AN7" s="289"/>
      <c r="AO7" s="289" t="s">
        <v>98</v>
      </c>
      <c r="AP7" s="289"/>
      <c r="AQ7" s="289"/>
      <c r="AR7" s="289"/>
      <c r="AS7" s="289" t="s">
        <v>98</v>
      </c>
      <c r="AT7" s="289"/>
      <c r="AU7" s="289"/>
      <c r="AV7" s="289"/>
      <c r="AW7" s="289">
        <v>192</v>
      </c>
      <c r="AX7" s="289"/>
      <c r="AY7" s="289"/>
      <c r="AZ7" s="289"/>
    </row>
    <row r="8" spans="1:52" ht="19.5" customHeight="1">
      <c r="A8" s="289">
        <v>1</v>
      </c>
      <c r="B8" s="289"/>
      <c r="C8" s="289"/>
      <c r="D8" s="289"/>
      <c r="E8" s="289">
        <v>40</v>
      </c>
      <c r="F8" s="289"/>
      <c r="G8" s="289"/>
      <c r="H8" s="289"/>
      <c r="I8" s="289" t="s">
        <v>98</v>
      </c>
      <c r="J8" s="289"/>
      <c r="K8" s="289"/>
      <c r="L8" s="289"/>
      <c r="M8" s="289" t="s">
        <v>98</v>
      </c>
      <c r="N8" s="289"/>
      <c r="O8" s="289"/>
      <c r="P8" s="289"/>
      <c r="Q8" s="290">
        <v>1</v>
      </c>
      <c r="R8" s="289"/>
      <c r="S8" s="289"/>
      <c r="T8" s="289"/>
      <c r="U8" s="289">
        <v>6</v>
      </c>
      <c r="V8" s="289"/>
      <c r="W8" s="289"/>
      <c r="X8" s="291"/>
      <c r="Y8" s="294">
        <f t="shared" si="0"/>
        <v>249640</v>
      </c>
      <c r="Z8" s="294"/>
      <c r="AA8" s="294"/>
      <c r="AB8" s="294"/>
      <c r="AC8" s="289">
        <v>210730</v>
      </c>
      <c r="AD8" s="289"/>
      <c r="AE8" s="289"/>
      <c r="AF8" s="289"/>
      <c r="AG8" s="289" t="s">
        <v>98</v>
      </c>
      <c r="AH8" s="289"/>
      <c r="AI8" s="289"/>
      <c r="AJ8" s="289"/>
      <c r="AK8" s="289">
        <v>38419</v>
      </c>
      <c r="AL8" s="289"/>
      <c r="AM8" s="289"/>
      <c r="AN8" s="289"/>
      <c r="AO8" s="289" t="s">
        <v>98</v>
      </c>
      <c r="AP8" s="289"/>
      <c r="AQ8" s="289"/>
      <c r="AR8" s="289"/>
      <c r="AS8" s="289" t="s">
        <v>98</v>
      </c>
      <c r="AT8" s="289"/>
      <c r="AU8" s="289"/>
      <c r="AV8" s="289"/>
      <c r="AW8" s="289">
        <v>491</v>
      </c>
      <c r="AX8" s="289"/>
      <c r="AY8" s="289"/>
      <c r="AZ8" s="289"/>
    </row>
    <row r="9" spans="1:52" ht="19.5" customHeight="1">
      <c r="A9" s="289">
        <v>42</v>
      </c>
      <c r="B9" s="289"/>
      <c r="C9" s="289"/>
      <c r="D9" s="289"/>
      <c r="E9" s="289">
        <v>6</v>
      </c>
      <c r="F9" s="289"/>
      <c r="G9" s="289"/>
      <c r="H9" s="289"/>
      <c r="I9" s="289" t="s">
        <v>98</v>
      </c>
      <c r="J9" s="289"/>
      <c r="K9" s="289"/>
      <c r="L9" s="289"/>
      <c r="M9" s="289" t="s">
        <v>98</v>
      </c>
      <c r="N9" s="289"/>
      <c r="O9" s="289"/>
      <c r="P9" s="289"/>
      <c r="Q9" s="290">
        <v>2</v>
      </c>
      <c r="R9" s="289"/>
      <c r="S9" s="289"/>
      <c r="T9" s="289"/>
      <c r="U9" s="289">
        <v>2</v>
      </c>
      <c r="V9" s="289"/>
      <c r="W9" s="289"/>
      <c r="X9" s="291"/>
      <c r="Y9" s="294">
        <f t="shared" si="0"/>
        <v>27713</v>
      </c>
      <c r="Z9" s="294"/>
      <c r="AA9" s="294"/>
      <c r="AB9" s="294"/>
      <c r="AC9" s="289">
        <v>26729</v>
      </c>
      <c r="AD9" s="289"/>
      <c r="AE9" s="289"/>
      <c r="AF9" s="289"/>
      <c r="AG9" s="289" t="s">
        <v>98</v>
      </c>
      <c r="AH9" s="289"/>
      <c r="AI9" s="289"/>
      <c r="AJ9" s="289"/>
      <c r="AK9" s="289">
        <v>629</v>
      </c>
      <c r="AL9" s="289"/>
      <c r="AM9" s="289"/>
      <c r="AN9" s="289"/>
      <c r="AO9" s="289" t="s">
        <v>98</v>
      </c>
      <c r="AP9" s="289"/>
      <c r="AQ9" s="289"/>
      <c r="AR9" s="289"/>
      <c r="AS9" s="289" t="s">
        <v>98</v>
      </c>
      <c r="AT9" s="289"/>
      <c r="AU9" s="289"/>
      <c r="AV9" s="289"/>
      <c r="AW9" s="289">
        <v>355</v>
      </c>
      <c r="AX9" s="289"/>
      <c r="AY9" s="289"/>
      <c r="AZ9" s="289"/>
    </row>
    <row r="10" spans="1:52" ht="19.5" customHeight="1">
      <c r="A10" s="289">
        <v>27</v>
      </c>
      <c r="B10" s="289"/>
      <c r="C10" s="289"/>
      <c r="D10" s="289"/>
      <c r="E10" s="289">
        <v>14</v>
      </c>
      <c r="F10" s="289"/>
      <c r="G10" s="289"/>
      <c r="H10" s="289"/>
      <c r="I10" s="289" t="s">
        <v>98</v>
      </c>
      <c r="J10" s="289"/>
      <c r="K10" s="289"/>
      <c r="L10" s="289"/>
      <c r="M10" s="289" t="s">
        <v>98</v>
      </c>
      <c r="N10" s="289"/>
      <c r="O10" s="289"/>
      <c r="P10" s="289"/>
      <c r="Q10" s="290">
        <v>4</v>
      </c>
      <c r="R10" s="289"/>
      <c r="S10" s="289"/>
      <c r="T10" s="289"/>
      <c r="U10" s="289">
        <v>3</v>
      </c>
      <c r="V10" s="289"/>
      <c r="W10" s="289"/>
      <c r="X10" s="291"/>
      <c r="Y10" s="294">
        <f t="shared" si="0"/>
        <v>154986</v>
      </c>
      <c r="Z10" s="294"/>
      <c r="AA10" s="294"/>
      <c r="AB10" s="294"/>
      <c r="AC10" s="289">
        <v>149742</v>
      </c>
      <c r="AD10" s="289"/>
      <c r="AE10" s="289"/>
      <c r="AF10" s="289"/>
      <c r="AG10" s="289" t="s">
        <v>98</v>
      </c>
      <c r="AH10" s="289"/>
      <c r="AI10" s="289"/>
      <c r="AJ10" s="289"/>
      <c r="AK10" s="289">
        <v>5053</v>
      </c>
      <c r="AL10" s="289"/>
      <c r="AM10" s="289"/>
      <c r="AN10" s="289"/>
      <c r="AO10" s="289" t="s">
        <v>98</v>
      </c>
      <c r="AP10" s="289"/>
      <c r="AQ10" s="289"/>
      <c r="AR10" s="289"/>
      <c r="AS10" s="289" t="s">
        <v>98</v>
      </c>
      <c r="AT10" s="289"/>
      <c r="AU10" s="289"/>
      <c r="AV10" s="289"/>
      <c r="AW10" s="289">
        <v>191</v>
      </c>
      <c r="AX10" s="289"/>
      <c r="AY10" s="289"/>
      <c r="AZ10" s="289"/>
    </row>
    <row r="11" spans="1:52" ht="19.5" customHeight="1">
      <c r="A11" s="289">
        <v>132</v>
      </c>
      <c r="B11" s="289"/>
      <c r="C11" s="289"/>
      <c r="D11" s="289"/>
      <c r="E11" s="289">
        <v>14</v>
      </c>
      <c r="F11" s="289"/>
      <c r="G11" s="289"/>
      <c r="H11" s="289"/>
      <c r="I11" s="289" t="s">
        <v>98</v>
      </c>
      <c r="J11" s="289"/>
      <c r="K11" s="289"/>
      <c r="L11" s="289"/>
      <c r="M11" s="289" t="s">
        <v>98</v>
      </c>
      <c r="N11" s="289"/>
      <c r="O11" s="289"/>
      <c r="P11" s="289"/>
      <c r="Q11" s="290">
        <v>1</v>
      </c>
      <c r="R11" s="289"/>
      <c r="S11" s="289"/>
      <c r="T11" s="289"/>
      <c r="U11" s="289">
        <v>8</v>
      </c>
      <c r="V11" s="289"/>
      <c r="W11" s="289"/>
      <c r="X11" s="291"/>
      <c r="Y11" s="294">
        <f t="shared" si="0"/>
        <v>34992</v>
      </c>
      <c r="Z11" s="294"/>
      <c r="AA11" s="294"/>
      <c r="AB11" s="294"/>
      <c r="AC11" s="289">
        <v>33308</v>
      </c>
      <c r="AD11" s="289"/>
      <c r="AE11" s="289"/>
      <c r="AF11" s="289"/>
      <c r="AG11" s="289">
        <v>76</v>
      </c>
      <c r="AH11" s="289"/>
      <c r="AI11" s="289"/>
      <c r="AJ11" s="289"/>
      <c r="AK11" s="289">
        <v>1131</v>
      </c>
      <c r="AL11" s="289"/>
      <c r="AM11" s="289"/>
      <c r="AN11" s="289"/>
      <c r="AO11" s="289" t="s">
        <v>98</v>
      </c>
      <c r="AP11" s="289"/>
      <c r="AQ11" s="289"/>
      <c r="AR11" s="289"/>
      <c r="AS11" s="289" t="s">
        <v>98</v>
      </c>
      <c r="AT11" s="289"/>
      <c r="AU11" s="289"/>
      <c r="AV11" s="289"/>
      <c r="AW11" s="289">
        <v>477</v>
      </c>
      <c r="AX11" s="289"/>
      <c r="AY11" s="289"/>
      <c r="AZ11" s="289"/>
    </row>
    <row r="12" spans="1:52" ht="19.5" customHeight="1">
      <c r="A12" s="289">
        <v>15</v>
      </c>
      <c r="B12" s="289"/>
      <c r="C12" s="289"/>
      <c r="D12" s="289"/>
      <c r="E12" s="289">
        <v>9</v>
      </c>
      <c r="F12" s="289"/>
      <c r="G12" s="289"/>
      <c r="H12" s="289"/>
      <c r="I12" s="289">
        <v>1</v>
      </c>
      <c r="J12" s="289"/>
      <c r="K12" s="289"/>
      <c r="L12" s="289"/>
      <c r="M12" s="289" t="s">
        <v>98</v>
      </c>
      <c r="N12" s="289"/>
      <c r="O12" s="289"/>
      <c r="P12" s="289"/>
      <c r="Q12" s="290">
        <v>3</v>
      </c>
      <c r="R12" s="289"/>
      <c r="S12" s="289"/>
      <c r="T12" s="289"/>
      <c r="U12" s="289" t="s">
        <v>98</v>
      </c>
      <c r="V12" s="289"/>
      <c r="W12" s="289"/>
      <c r="X12" s="291"/>
      <c r="Y12" s="294">
        <f>SUM(AC12:AZ12)</f>
        <v>54776</v>
      </c>
      <c r="Z12" s="294"/>
      <c r="AA12" s="294"/>
      <c r="AB12" s="294"/>
      <c r="AC12" s="289">
        <v>45894</v>
      </c>
      <c r="AD12" s="289"/>
      <c r="AE12" s="289"/>
      <c r="AF12" s="289"/>
      <c r="AG12" s="289" t="s">
        <v>98</v>
      </c>
      <c r="AH12" s="289"/>
      <c r="AI12" s="289"/>
      <c r="AJ12" s="289"/>
      <c r="AK12" s="289">
        <v>7946</v>
      </c>
      <c r="AL12" s="289"/>
      <c r="AM12" s="289"/>
      <c r="AN12" s="289"/>
      <c r="AO12" s="289" t="s">
        <v>98</v>
      </c>
      <c r="AP12" s="289"/>
      <c r="AQ12" s="289"/>
      <c r="AR12" s="289"/>
      <c r="AS12" s="289" t="s">
        <v>98</v>
      </c>
      <c r="AT12" s="289"/>
      <c r="AU12" s="289"/>
      <c r="AV12" s="289"/>
      <c r="AW12" s="289">
        <v>936</v>
      </c>
      <c r="AX12" s="289"/>
      <c r="AY12" s="289"/>
      <c r="AZ12" s="289"/>
    </row>
    <row r="13" spans="1:52" ht="19.5" customHeight="1">
      <c r="A13" s="289">
        <v>9</v>
      </c>
      <c r="B13" s="289"/>
      <c r="C13" s="289"/>
      <c r="D13" s="289"/>
      <c r="E13" s="289">
        <v>5</v>
      </c>
      <c r="F13" s="289"/>
      <c r="G13" s="289"/>
      <c r="H13" s="289"/>
      <c r="I13" s="289" t="s">
        <v>98</v>
      </c>
      <c r="J13" s="289"/>
      <c r="K13" s="289"/>
      <c r="L13" s="289"/>
      <c r="M13" s="289" t="s">
        <v>98</v>
      </c>
      <c r="N13" s="289"/>
      <c r="O13" s="289"/>
      <c r="P13" s="289"/>
      <c r="Q13" s="290">
        <v>2</v>
      </c>
      <c r="R13" s="289"/>
      <c r="S13" s="289"/>
      <c r="T13" s="289"/>
      <c r="U13" s="289">
        <v>0</v>
      </c>
      <c r="V13" s="289"/>
      <c r="W13" s="289"/>
      <c r="X13" s="291"/>
      <c r="Y13" s="294">
        <f>SUM(AC13:AZ13)</f>
        <v>85843</v>
      </c>
      <c r="Z13" s="294"/>
      <c r="AA13" s="294"/>
      <c r="AB13" s="294"/>
      <c r="AC13" s="289">
        <v>84697</v>
      </c>
      <c r="AD13" s="289"/>
      <c r="AE13" s="289"/>
      <c r="AF13" s="289"/>
      <c r="AG13" s="289" t="s">
        <v>98</v>
      </c>
      <c r="AH13" s="289"/>
      <c r="AI13" s="289"/>
      <c r="AJ13" s="289"/>
      <c r="AK13" s="289">
        <v>1146</v>
      </c>
      <c r="AL13" s="289"/>
      <c r="AM13" s="289"/>
      <c r="AN13" s="289"/>
      <c r="AO13" s="289" t="s">
        <v>98</v>
      </c>
      <c r="AP13" s="289"/>
      <c r="AQ13" s="289"/>
      <c r="AR13" s="289"/>
      <c r="AS13" s="289" t="s">
        <v>98</v>
      </c>
      <c r="AT13" s="289"/>
      <c r="AU13" s="289"/>
      <c r="AV13" s="289"/>
      <c r="AW13" s="289" t="s">
        <v>98</v>
      </c>
      <c r="AX13" s="289"/>
      <c r="AY13" s="289"/>
      <c r="AZ13" s="289"/>
    </row>
    <row r="14" spans="1:52" ht="19.5" customHeight="1">
      <c r="A14" s="289">
        <v>11</v>
      </c>
      <c r="B14" s="289"/>
      <c r="C14" s="289"/>
      <c r="D14" s="289"/>
      <c r="E14" s="289">
        <v>11</v>
      </c>
      <c r="F14" s="289"/>
      <c r="G14" s="289"/>
      <c r="H14" s="289"/>
      <c r="I14" s="289" t="s">
        <v>98</v>
      </c>
      <c r="J14" s="289"/>
      <c r="K14" s="289"/>
      <c r="L14" s="289"/>
      <c r="M14" s="289">
        <v>1</v>
      </c>
      <c r="N14" s="289"/>
      <c r="O14" s="289"/>
      <c r="P14" s="289"/>
      <c r="Q14" s="290">
        <v>2</v>
      </c>
      <c r="R14" s="289"/>
      <c r="S14" s="289"/>
      <c r="T14" s="289"/>
      <c r="U14" s="289">
        <v>10</v>
      </c>
      <c r="V14" s="289"/>
      <c r="W14" s="289"/>
      <c r="X14" s="291"/>
      <c r="Y14" s="294">
        <f>SUM(AC14:AZ14)</f>
        <v>462141</v>
      </c>
      <c r="Z14" s="294"/>
      <c r="AA14" s="294"/>
      <c r="AB14" s="294"/>
      <c r="AC14" s="289">
        <v>137730</v>
      </c>
      <c r="AD14" s="289"/>
      <c r="AE14" s="289"/>
      <c r="AF14" s="289"/>
      <c r="AG14" s="289" t="s">
        <v>98</v>
      </c>
      <c r="AH14" s="289"/>
      <c r="AI14" s="289"/>
      <c r="AJ14" s="289"/>
      <c r="AK14" s="289">
        <v>2585</v>
      </c>
      <c r="AL14" s="289"/>
      <c r="AM14" s="289"/>
      <c r="AN14" s="289"/>
      <c r="AO14" s="289" t="s">
        <v>98</v>
      </c>
      <c r="AP14" s="289"/>
      <c r="AQ14" s="289"/>
      <c r="AR14" s="289"/>
      <c r="AS14" s="289">
        <v>319243</v>
      </c>
      <c r="AT14" s="289"/>
      <c r="AU14" s="289"/>
      <c r="AV14" s="289"/>
      <c r="AW14" s="289">
        <v>2583</v>
      </c>
      <c r="AX14" s="289"/>
      <c r="AY14" s="289"/>
      <c r="AZ14" s="289"/>
    </row>
    <row r="15" spans="1:52" ht="19.5" customHeight="1">
      <c r="A15" s="237">
        <v>6</v>
      </c>
      <c r="B15" s="237"/>
      <c r="C15" s="237"/>
      <c r="D15" s="237"/>
      <c r="E15" s="237">
        <v>6</v>
      </c>
      <c r="F15" s="237"/>
      <c r="G15" s="237"/>
      <c r="H15" s="237"/>
      <c r="I15" s="237" t="s">
        <v>98</v>
      </c>
      <c r="J15" s="237"/>
      <c r="K15" s="237"/>
      <c r="L15" s="237"/>
      <c r="M15" s="237" t="s">
        <v>98</v>
      </c>
      <c r="N15" s="237"/>
      <c r="O15" s="237"/>
      <c r="P15" s="237"/>
      <c r="Q15" s="301">
        <v>2</v>
      </c>
      <c r="R15" s="237"/>
      <c r="S15" s="237"/>
      <c r="T15" s="237"/>
      <c r="U15" s="237">
        <v>2</v>
      </c>
      <c r="V15" s="237"/>
      <c r="W15" s="237"/>
      <c r="X15" s="238"/>
      <c r="Y15" s="258">
        <f>SUM(AC15:AZ15)</f>
        <v>85530</v>
      </c>
      <c r="Z15" s="258"/>
      <c r="AA15" s="258"/>
      <c r="AB15" s="258"/>
      <c r="AC15" s="237">
        <v>83413</v>
      </c>
      <c r="AD15" s="237"/>
      <c r="AE15" s="237"/>
      <c r="AF15" s="237"/>
      <c r="AG15" s="237" t="s">
        <v>98</v>
      </c>
      <c r="AH15" s="237"/>
      <c r="AI15" s="237"/>
      <c r="AJ15" s="237"/>
      <c r="AK15" s="237">
        <v>1518</v>
      </c>
      <c r="AL15" s="237"/>
      <c r="AM15" s="237"/>
      <c r="AN15" s="237"/>
      <c r="AO15" s="237" t="s">
        <v>98</v>
      </c>
      <c r="AP15" s="237"/>
      <c r="AQ15" s="237"/>
      <c r="AR15" s="237"/>
      <c r="AS15" s="237" t="s">
        <v>98</v>
      </c>
      <c r="AT15" s="237"/>
      <c r="AU15" s="237"/>
      <c r="AV15" s="237"/>
      <c r="AW15" s="237">
        <v>599</v>
      </c>
      <c r="AX15" s="237"/>
      <c r="AY15" s="237"/>
      <c r="AZ15" s="237"/>
    </row>
    <row r="16" spans="1:52" s="29" customFormat="1" ht="19.5" customHeight="1">
      <c r="A16" s="263">
        <v>72</v>
      </c>
      <c r="B16" s="263"/>
      <c r="C16" s="263"/>
      <c r="D16" s="263"/>
      <c r="E16" s="263">
        <v>15</v>
      </c>
      <c r="F16" s="263"/>
      <c r="G16" s="263"/>
      <c r="H16" s="263"/>
      <c r="I16" s="263" t="s">
        <v>98</v>
      </c>
      <c r="J16" s="263"/>
      <c r="K16" s="263"/>
      <c r="L16" s="263"/>
      <c r="M16" s="263" t="s">
        <v>98</v>
      </c>
      <c r="N16" s="263"/>
      <c r="O16" s="263"/>
      <c r="P16" s="263"/>
      <c r="Q16" s="299">
        <v>2</v>
      </c>
      <c r="R16" s="263"/>
      <c r="S16" s="263"/>
      <c r="T16" s="263"/>
      <c r="U16" s="263">
        <v>0</v>
      </c>
      <c r="V16" s="263"/>
      <c r="W16" s="263"/>
      <c r="X16" s="264"/>
      <c r="Y16" s="262">
        <f>SUM(AC16:AZ16)</f>
        <v>57467</v>
      </c>
      <c r="Z16" s="262"/>
      <c r="AA16" s="262"/>
      <c r="AB16" s="262"/>
      <c r="AC16" s="263">
        <v>45700</v>
      </c>
      <c r="AD16" s="263"/>
      <c r="AE16" s="263"/>
      <c r="AF16" s="263"/>
      <c r="AG16" s="263">
        <v>23</v>
      </c>
      <c r="AH16" s="263"/>
      <c r="AI16" s="263"/>
      <c r="AJ16" s="263"/>
      <c r="AK16" s="263">
        <v>6238</v>
      </c>
      <c r="AL16" s="263"/>
      <c r="AM16" s="263"/>
      <c r="AN16" s="263"/>
      <c r="AO16" s="263" t="s">
        <v>98</v>
      </c>
      <c r="AP16" s="263"/>
      <c r="AQ16" s="263"/>
      <c r="AR16" s="263"/>
      <c r="AS16" s="263" t="s">
        <v>98</v>
      </c>
      <c r="AT16" s="263"/>
      <c r="AU16" s="263"/>
      <c r="AV16" s="263"/>
      <c r="AW16" s="263">
        <v>5506</v>
      </c>
      <c r="AX16" s="263"/>
      <c r="AY16" s="263"/>
      <c r="AZ16" s="263"/>
    </row>
    <row r="17" spans="1:53" ht="16.5" customHeight="1">
      <c r="A17" s="29"/>
      <c r="B17" s="29"/>
      <c r="K17" s="29"/>
      <c r="L17" s="29"/>
      <c r="W17" s="29"/>
      <c r="X17" s="29"/>
      <c r="AZ17" s="7" t="s">
        <v>129</v>
      </c>
    </row>
    <row r="18" spans="1:53" ht="34.5" customHeight="1">
      <c r="A18" s="29"/>
      <c r="B18" s="29"/>
      <c r="K18" s="29"/>
      <c r="L18" s="29"/>
      <c r="T18" s="50"/>
      <c r="W18" s="29"/>
      <c r="X18" s="29"/>
    </row>
    <row r="19" spans="1:53" ht="24">
      <c r="A19" s="50"/>
      <c r="B19" s="50"/>
      <c r="C19" s="50"/>
      <c r="D19" s="50"/>
      <c r="E19" s="211" t="s">
        <v>207</v>
      </c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  <c r="Z19" s="211"/>
      <c r="AA19" s="211"/>
      <c r="AB19" s="211"/>
      <c r="AC19" s="211"/>
      <c r="AD19" s="211"/>
      <c r="AE19" s="211"/>
      <c r="AF19" s="211"/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50"/>
      <c r="AX19" s="50"/>
      <c r="AY19" s="50"/>
      <c r="AZ19" s="50"/>
      <c r="BA19" s="50"/>
    </row>
    <row r="20" spans="1:53" ht="9" customHeight="1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</row>
    <row r="21" spans="1:53" ht="16.5" customHeight="1">
      <c r="E21" s="27" t="s">
        <v>138</v>
      </c>
    </row>
    <row r="22" spans="1:53" ht="28.5" customHeight="1">
      <c r="E22" s="311" t="s">
        <v>152</v>
      </c>
      <c r="F22" s="311"/>
      <c r="G22" s="311"/>
      <c r="H22" s="312"/>
      <c r="I22" s="318" t="s">
        <v>106</v>
      </c>
      <c r="J22" s="319"/>
      <c r="K22" s="319"/>
      <c r="L22" s="319"/>
      <c r="M22" s="320"/>
      <c r="N22" s="159" t="s">
        <v>107</v>
      </c>
      <c r="O22" s="221"/>
      <c r="P22" s="221"/>
      <c r="Q22" s="221"/>
      <c r="R22" s="305"/>
      <c r="S22" s="159" t="s">
        <v>145</v>
      </c>
      <c r="T22" s="221"/>
      <c r="U22" s="221"/>
      <c r="V22" s="221"/>
      <c r="W22" s="305"/>
      <c r="X22" s="159" t="s">
        <v>146</v>
      </c>
      <c r="Y22" s="221"/>
      <c r="Z22" s="221"/>
      <c r="AA22" s="221"/>
      <c r="AB22" s="305"/>
      <c r="AC22" s="159" t="s">
        <v>147</v>
      </c>
      <c r="AD22" s="221"/>
      <c r="AE22" s="221"/>
      <c r="AF22" s="221"/>
      <c r="AG22" s="305"/>
      <c r="AH22" s="159" t="s">
        <v>148</v>
      </c>
      <c r="AI22" s="221"/>
      <c r="AJ22" s="221"/>
      <c r="AK22" s="221"/>
      <c r="AL22" s="305"/>
      <c r="AM22" s="315" t="s">
        <v>149</v>
      </c>
      <c r="AN22" s="316"/>
      <c r="AO22" s="316"/>
      <c r="AP22" s="316"/>
      <c r="AQ22" s="317"/>
      <c r="AR22" s="159" t="s">
        <v>150</v>
      </c>
      <c r="AS22" s="221"/>
      <c r="AT22" s="221"/>
      <c r="AU22" s="221"/>
      <c r="AV22" s="221"/>
    </row>
    <row r="23" spans="1:53" ht="21" customHeight="1">
      <c r="E23" s="313" t="s">
        <v>78</v>
      </c>
      <c r="F23" s="313"/>
      <c r="G23" s="313"/>
      <c r="H23" s="314"/>
      <c r="I23" s="287">
        <f t="shared" ref="I23:I29" si="1">SUM(N23:AQ23)</f>
        <v>623</v>
      </c>
      <c r="J23" s="288"/>
      <c r="K23" s="288"/>
      <c r="L23" s="288"/>
      <c r="M23" s="288"/>
      <c r="N23" s="284">
        <v>10</v>
      </c>
      <c r="O23" s="284"/>
      <c r="P23" s="284"/>
      <c r="Q23" s="284"/>
      <c r="R23" s="284"/>
      <c r="S23" s="284">
        <v>33</v>
      </c>
      <c r="T23" s="284"/>
      <c r="U23" s="284"/>
      <c r="V23" s="284"/>
      <c r="W23" s="284"/>
      <c r="X23" s="284">
        <v>537</v>
      </c>
      <c r="Y23" s="284"/>
      <c r="Z23" s="284"/>
      <c r="AA23" s="284"/>
      <c r="AB23" s="284"/>
      <c r="AC23" s="284">
        <v>14</v>
      </c>
      <c r="AD23" s="284"/>
      <c r="AE23" s="284"/>
      <c r="AF23" s="284"/>
      <c r="AG23" s="284"/>
      <c r="AH23" s="284">
        <v>10</v>
      </c>
      <c r="AI23" s="284"/>
      <c r="AJ23" s="284"/>
      <c r="AK23" s="284"/>
      <c r="AL23" s="284"/>
      <c r="AM23" s="284">
        <v>19</v>
      </c>
      <c r="AN23" s="284"/>
      <c r="AO23" s="284"/>
      <c r="AP23" s="284"/>
      <c r="AQ23" s="285"/>
      <c r="AR23" s="286">
        <v>20</v>
      </c>
      <c r="AS23" s="284"/>
      <c r="AT23" s="284"/>
      <c r="AU23" s="284"/>
      <c r="AV23" s="284"/>
    </row>
    <row r="24" spans="1:53" ht="21" customHeight="1">
      <c r="E24" s="309">
        <v>55</v>
      </c>
      <c r="F24" s="309"/>
      <c r="G24" s="309"/>
      <c r="H24" s="310"/>
      <c r="I24" s="280">
        <f t="shared" si="1"/>
        <v>1104</v>
      </c>
      <c r="J24" s="281"/>
      <c r="K24" s="281"/>
      <c r="L24" s="281"/>
      <c r="M24" s="281"/>
      <c r="N24" s="277">
        <v>6</v>
      </c>
      <c r="O24" s="277"/>
      <c r="P24" s="277"/>
      <c r="Q24" s="277"/>
      <c r="R24" s="277"/>
      <c r="S24" s="277">
        <v>31</v>
      </c>
      <c r="T24" s="277"/>
      <c r="U24" s="277"/>
      <c r="V24" s="277"/>
      <c r="W24" s="277"/>
      <c r="X24" s="277">
        <v>1011</v>
      </c>
      <c r="Y24" s="277"/>
      <c r="Z24" s="277"/>
      <c r="AA24" s="277"/>
      <c r="AB24" s="277"/>
      <c r="AC24" s="277">
        <v>34</v>
      </c>
      <c r="AD24" s="277"/>
      <c r="AE24" s="277"/>
      <c r="AF24" s="277"/>
      <c r="AG24" s="277"/>
      <c r="AH24" s="277">
        <v>3</v>
      </c>
      <c r="AI24" s="277"/>
      <c r="AJ24" s="277"/>
      <c r="AK24" s="277"/>
      <c r="AL24" s="277"/>
      <c r="AM24" s="277">
        <v>19</v>
      </c>
      <c r="AN24" s="277"/>
      <c r="AO24" s="277"/>
      <c r="AP24" s="277"/>
      <c r="AQ24" s="278"/>
      <c r="AR24" s="279">
        <v>271</v>
      </c>
      <c r="AS24" s="277"/>
      <c r="AT24" s="277"/>
      <c r="AU24" s="277"/>
      <c r="AV24" s="277"/>
    </row>
    <row r="25" spans="1:53" ht="21" customHeight="1">
      <c r="E25" s="309">
        <v>60</v>
      </c>
      <c r="F25" s="309"/>
      <c r="G25" s="309"/>
      <c r="H25" s="310"/>
      <c r="I25" s="280">
        <f t="shared" si="1"/>
        <v>1609</v>
      </c>
      <c r="J25" s="281"/>
      <c r="K25" s="281"/>
      <c r="L25" s="281"/>
      <c r="M25" s="281"/>
      <c r="N25" s="277">
        <v>11</v>
      </c>
      <c r="O25" s="277"/>
      <c r="P25" s="277"/>
      <c r="Q25" s="277"/>
      <c r="R25" s="277"/>
      <c r="S25" s="277">
        <v>22</v>
      </c>
      <c r="T25" s="277"/>
      <c r="U25" s="277"/>
      <c r="V25" s="277"/>
      <c r="W25" s="277"/>
      <c r="X25" s="277">
        <v>1462</v>
      </c>
      <c r="Y25" s="277"/>
      <c r="Z25" s="277"/>
      <c r="AA25" s="277"/>
      <c r="AB25" s="277"/>
      <c r="AC25" s="277">
        <v>73</v>
      </c>
      <c r="AD25" s="277"/>
      <c r="AE25" s="277"/>
      <c r="AF25" s="277"/>
      <c r="AG25" s="277"/>
      <c r="AH25" s="277">
        <v>1</v>
      </c>
      <c r="AI25" s="277"/>
      <c r="AJ25" s="277"/>
      <c r="AK25" s="277"/>
      <c r="AL25" s="277"/>
      <c r="AM25" s="277">
        <v>40</v>
      </c>
      <c r="AN25" s="277"/>
      <c r="AO25" s="277"/>
      <c r="AP25" s="277"/>
      <c r="AQ25" s="278"/>
      <c r="AR25" s="279">
        <v>69</v>
      </c>
      <c r="AS25" s="277"/>
      <c r="AT25" s="277"/>
      <c r="AU25" s="277"/>
      <c r="AV25" s="277"/>
    </row>
    <row r="26" spans="1:53" ht="21" customHeight="1">
      <c r="E26" s="309" t="s">
        <v>99</v>
      </c>
      <c r="F26" s="309"/>
      <c r="G26" s="309"/>
      <c r="H26" s="310"/>
      <c r="I26" s="280">
        <f t="shared" si="1"/>
        <v>1350</v>
      </c>
      <c r="J26" s="281"/>
      <c r="K26" s="281"/>
      <c r="L26" s="281"/>
      <c r="M26" s="281"/>
      <c r="N26" s="277">
        <v>6</v>
      </c>
      <c r="O26" s="277"/>
      <c r="P26" s="277"/>
      <c r="Q26" s="277"/>
      <c r="R26" s="277"/>
      <c r="S26" s="277">
        <v>54</v>
      </c>
      <c r="T26" s="277"/>
      <c r="U26" s="277"/>
      <c r="V26" s="277"/>
      <c r="W26" s="277"/>
      <c r="X26" s="277">
        <v>1114</v>
      </c>
      <c r="Y26" s="277"/>
      <c r="Z26" s="277"/>
      <c r="AA26" s="277"/>
      <c r="AB26" s="277"/>
      <c r="AC26" s="277">
        <v>90</v>
      </c>
      <c r="AD26" s="277"/>
      <c r="AE26" s="277"/>
      <c r="AF26" s="277"/>
      <c r="AG26" s="277"/>
      <c r="AH26" s="277">
        <v>7</v>
      </c>
      <c r="AI26" s="277"/>
      <c r="AJ26" s="277"/>
      <c r="AK26" s="277"/>
      <c r="AL26" s="277"/>
      <c r="AM26" s="277">
        <v>79</v>
      </c>
      <c r="AN26" s="277"/>
      <c r="AO26" s="277"/>
      <c r="AP26" s="277"/>
      <c r="AQ26" s="278"/>
      <c r="AR26" s="279">
        <v>34</v>
      </c>
      <c r="AS26" s="277"/>
      <c r="AT26" s="277"/>
      <c r="AU26" s="277"/>
      <c r="AV26" s="277"/>
    </row>
    <row r="27" spans="1:53" ht="21" customHeight="1">
      <c r="E27" s="309">
        <v>7</v>
      </c>
      <c r="F27" s="309"/>
      <c r="G27" s="309"/>
      <c r="H27" s="310"/>
      <c r="I27" s="280">
        <f t="shared" si="1"/>
        <v>2685</v>
      </c>
      <c r="J27" s="281"/>
      <c r="K27" s="281"/>
      <c r="L27" s="281"/>
      <c r="M27" s="281"/>
      <c r="N27" s="277">
        <v>8</v>
      </c>
      <c r="O27" s="277"/>
      <c r="P27" s="277"/>
      <c r="Q27" s="277"/>
      <c r="R27" s="277"/>
      <c r="S27" s="277">
        <v>66</v>
      </c>
      <c r="T27" s="277"/>
      <c r="U27" s="277"/>
      <c r="V27" s="277"/>
      <c r="W27" s="277"/>
      <c r="X27" s="277">
        <v>2230</v>
      </c>
      <c r="Y27" s="277"/>
      <c r="Z27" s="277"/>
      <c r="AA27" s="277"/>
      <c r="AB27" s="277"/>
      <c r="AC27" s="277">
        <v>203</v>
      </c>
      <c r="AD27" s="277"/>
      <c r="AE27" s="277"/>
      <c r="AF27" s="277"/>
      <c r="AG27" s="277"/>
      <c r="AH27" s="277">
        <v>3</v>
      </c>
      <c r="AI27" s="277"/>
      <c r="AJ27" s="277"/>
      <c r="AK27" s="277"/>
      <c r="AL27" s="277"/>
      <c r="AM27" s="277">
        <v>175</v>
      </c>
      <c r="AN27" s="277"/>
      <c r="AO27" s="277"/>
      <c r="AP27" s="277"/>
      <c r="AQ27" s="278"/>
      <c r="AR27" s="279">
        <v>49</v>
      </c>
      <c r="AS27" s="277"/>
      <c r="AT27" s="277"/>
      <c r="AU27" s="277"/>
      <c r="AV27" s="277"/>
    </row>
    <row r="28" spans="1:53" ht="21" customHeight="1">
      <c r="E28" s="309">
        <v>12</v>
      </c>
      <c r="F28" s="309"/>
      <c r="G28" s="309"/>
      <c r="H28" s="310"/>
      <c r="I28" s="280">
        <f t="shared" si="1"/>
        <v>3976</v>
      </c>
      <c r="J28" s="281"/>
      <c r="K28" s="281"/>
      <c r="L28" s="281"/>
      <c r="M28" s="281"/>
      <c r="N28" s="277">
        <v>38</v>
      </c>
      <c r="O28" s="277"/>
      <c r="P28" s="277"/>
      <c r="Q28" s="277"/>
      <c r="R28" s="277"/>
      <c r="S28" s="277">
        <v>122</v>
      </c>
      <c r="T28" s="277"/>
      <c r="U28" s="277"/>
      <c r="V28" s="277"/>
      <c r="W28" s="277"/>
      <c r="X28" s="277">
        <v>3347</v>
      </c>
      <c r="Y28" s="277"/>
      <c r="Z28" s="277"/>
      <c r="AA28" s="277"/>
      <c r="AB28" s="277"/>
      <c r="AC28" s="277">
        <v>46</v>
      </c>
      <c r="AD28" s="277"/>
      <c r="AE28" s="277"/>
      <c r="AF28" s="277"/>
      <c r="AG28" s="277"/>
      <c r="AH28" s="277">
        <v>8</v>
      </c>
      <c r="AI28" s="277"/>
      <c r="AJ28" s="277"/>
      <c r="AK28" s="277"/>
      <c r="AL28" s="277"/>
      <c r="AM28" s="277">
        <v>415</v>
      </c>
      <c r="AN28" s="277"/>
      <c r="AO28" s="277"/>
      <c r="AP28" s="277"/>
      <c r="AQ28" s="278"/>
      <c r="AR28" s="279">
        <v>53</v>
      </c>
      <c r="AS28" s="277"/>
      <c r="AT28" s="277"/>
      <c r="AU28" s="277"/>
      <c r="AV28" s="277"/>
    </row>
    <row r="29" spans="1:53" ht="21" customHeight="1">
      <c r="E29" s="309">
        <v>17</v>
      </c>
      <c r="F29" s="309"/>
      <c r="G29" s="309"/>
      <c r="H29" s="310"/>
      <c r="I29" s="280">
        <f t="shared" si="1"/>
        <v>3248</v>
      </c>
      <c r="J29" s="281"/>
      <c r="K29" s="281"/>
      <c r="L29" s="281"/>
      <c r="M29" s="281"/>
      <c r="N29" s="277">
        <v>10</v>
      </c>
      <c r="O29" s="277"/>
      <c r="P29" s="277"/>
      <c r="Q29" s="277"/>
      <c r="R29" s="277"/>
      <c r="S29" s="277">
        <v>76</v>
      </c>
      <c r="T29" s="277"/>
      <c r="U29" s="277"/>
      <c r="V29" s="277"/>
      <c r="W29" s="277"/>
      <c r="X29" s="277">
        <v>2643</v>
      </c>
      <c r="Y29" s="277"/>
      <c r="Z29" s="277"/>
      <c r="AA29" s="277"/>
      <c r="AB29" s="277"/>
      <c r="AC29" s="277">
        <v>156</v>
      </c>
      <c r="AD29" s="277"/>
      <c r="AE29" s="277"/>
      <c r="AF29" s="277"/>
      <c r="AG29" s="277"/>
      <c r="AH29" s="277">
        <v>8</v>
      </c>
      <c r="AI29" s="277"/>
      <c r="AJ29" s="277"/>
      <c r="AK29" s="277"/>
      <c r="AL29" s="277"/>
      <c r="AM29" s="277">
        <v>355</v>
      </c>
      <c r="AN29" s="277"/>
      <c r="AO29" s="277"/>
      <c r="AP29" s="277"/>
      <c r="AQ29" s="277"/>
      <c r="AR29" s="279">
        <v>74</v>
      </c>
      <c r="AS29" s="277"/>
      <c r="AT29" s="277"/>
      <c r="AU29" s="277"/>
      <c r="AV29" s="277"/>
    </row>
    <row r="30" spans="1:53" ht="21" customHeight="1">
      <c r="E30" s="309">
        <v>22</v>
      </c>
      <c r="F30" s="309"/>
      <c r="G30" s="309"/>
      <c r="H30" s="310"/>
      <c r="I30" s="280">
        <f>SUM(N30:AQ30)</f>
        <v>2842</v>
      </c>
      <c r="J30" s="281"/>
      <c r="K30" s="281"/>
      <c r="L30" s="281"/>
      <c r="M30" s="281"/>
      <c r="N30" s="277">
        <v>9</v>
      </c>
      <c r="O30" s="277"/>
      <c r="P30" s="277"/>
      <c r="Q30" s="277"/>
      <c r="R30" s="277"/>
      <c r="S30" s="277">
        <v>75</v>
      </c>
      <c r="T30" s="277"/>
      <c r="U30" s="277"/>
      <c r="V30" s="277"/>
      <c r="W30" s="277"/>
      <c r="X30" s="277">
        <v>2281</v>
      </c>
      <c r="Y30" s="277"/>
      <c r="Z30" s="277"/>
      <c r="AA30" s="277"/>
      <c r="AB30" s="277"/>
      <c r="AC30" s="277">
        <v>71</v>
      </c>
      <c r="AD30" s="277"/>
      <c r="AE30" s="277"/>
      <c r="AF30" s="277"/>
      <c r="AG30" s="277"/>
      <c r="AH30" s="277">
        <v>6</v>
      </c>
      <c r="AI30" s="277"/>
      <c r="AJ30" s="277"/>
      <c r="AK30" s="277"/>
      <c r="AL30" s="277"/>
      <c r="AM30" s="277">
        <v>400</v>
      </c>
      <c r="AN30" s="277"/>
      <c r="AO30" s="277"/>
      <c r="AP30" s="277"/>
      <c r="AQ30" s="278"/>
      <c r="AR30" s="279">
        <v>193</v>
      </c>
      <c r="AS30" s="277"/>
      <c r="AT30" s="277"/>
      <c r="AU30" s="277"/>
      <c r="AV30" s="277"/>
    </row>
    <row r="31" spans="1:53" ht="21" customHeight="1">
      <c r="E31" s="309">
        <v>26</v>
      </c>
      <c r="F31" s="309"/>
      <c r="G31" s="309"/>
      <c r="H31" s="310"/>
      <c r="I31" s="280">
        <f>SUM(N31:AQ31)</f>
        <v>2259</v>
      </c>
      <c r="J31" s="281"/>
      <c r="K31" s="281"/>
      <c r="L31" s="281"/>
      <c r="M31" s="281"/>
      <c r="N31" s="277">
        <v>7</v>
      </c>
      <c r="O31" s="277"/>
      <c r="P31" s="277"/>
      <c r="Q31" s="277"/>
      <c r="R31" s="277"/>
      <c r="S31" s="277">
        <v>86</v>
      </c>
      <c r="T31" s="277"/>
      <c r="U31" s="277"/>
      <c r="V31" s="277"/>
      <c r="W31" s="277"/>
      <c r="X31" s="277">
        <v>1700</v>
      </c>
      <c r="Y31" s="277"/>
      <c r="Z31" s="277"/>
      <c r="AA31" s="277"/>
      <c r="AB31" s="277"/>
      <c r="AC31" s="277">
        <v>93</v>
      </c>
      <c r="AD31" s="277"/>
      <c r="AE31" s="277"/>
      <c r="AF31" s="277"/>
      <c r="AG31" s="277"/>
      <c r="AH31" s="277">
        <v>21</v>
      </c>
      <c r="AI31" s="277"/>
      <c r="AJ31" s="277"/>
      <c r="AK31" s="277"/>
      <c r="AL31" s="277"/>
      <c r="AM31" s="277">
        <v>352</v>
      </c>
      <c r="AN31" s="277"/>
      <c r="AO31" s="277"/>
      <c r="AP31" s="277"/>
      <c r="AQ31" s="278"/>
      <c r="AR31" s="279">
        <v>103</v>
      </c>
      <c r="AS31" s="277"/>
      <c r="AT31" s="277"/>
      <c r="AU31" s="277"/>
      <c r="AV31" s="277"/>
    </row>
    <row r="32" spans="1:53" ht="21" customHeight="1">
      <c r="E32" s="309">
        <v>27</v>
      </c>
      <c r="F32" s="309"/>
      <c r="G32" s="309"/>
      <c r="H32" s="310"/>
      <c r="I32" s="280">
        <f>SUM(N32:AQ32)</f>
        <v>1915</v>
      </c>
      <c r="J32" s="281"/>
      <c r="K32" s="281"/>
      <c r="L32" s="281"/>
      <c r="M32" s="281"/>
      <c r="N32" s="277">
        <v>2</v>
      </c>
      <c r="O32" s="277"/>
      <c r="P32" s="277"/>
      <c r="Q32" s="277"/>
      <c r="R32" s="277"/>
      <c r="S32" s="277">
        <v>106</v>
      </c>
      <c r="T32" s="277"/>
      <c r="U32" s="277"/>
      <c r="V32" s="277"/>
      <c r="W32" s="277"/>
      <c r="X32" s="277">
        <v>1456</v>
      </c>
      <c r="Y32" s="277"/>
      <c r="Z32" s="277"/>
      <c r="AA32" s="277"/>
      <c r="AB32" s="277"/>
      <c r="AC32" s="277">
        <v>62</v>
      </c>
      <c r="AD32" s="277"/>
      <c r="AE32" s="277"/>
      <c r="AF32" s="277"/>
      <c r="AG32" s="277"/>
      <c r="AH32" s="277">
        <v>17</v>
      </c>
      <c r="AI32" s="277"/>
      <c r="AJ32" s="277"/>
      <c r="AK32" s="277"/>
      <c r="AL32" s="277"/>
      <c r="AM32" s="277">
        <v>272</v>
      </c>
      <c r="AN32" s="277"/>
      <c r="AO32" s="277"/>
      <c r="AP32" s="277"/>
      <c r="AQ32" s="278"/>
      <c r="AR32" s="279">
        <v>99</v>
      </c>
      <c r="AS32" s="277"/>
      <c r="AT32" s="277"/>
      <c r="AU32" s="277"/>
      <c r="AV32" s="277"/>
    </row>
    <row r="33" spans="3:52" s="29" customFormat="1" ht="21" customHeight="1">
      <c r="E33" s="309">
        <v>28</v>
      </c>
      <c r="F33" s="309"/>
      <c r="G33" s="309"/>
      <c r="H33" s="310"/>
      <c r="I33" s="280">
        <f>SUM(N33:AQ33)</f>
        <v>1833</v>
      </c>
      <c r="J33" s="281"/>
      <c r="K33" s="281"/>
      <c r="L33" s="281"/>
      <c r="M33" s="281"/>
      <c r="N33" s="277">
        <v>7</v>
      </c>
      <c r="O33" s="277"/>
      <c r="P33" s="277"/>
      <c r="Q33" s="277"/>
      <c r="R33" s="277"/>
      <c r="S33" s="277">
        <v>81</v>
      </c>
      <c r="T33" s="277"/>
      <c r="U33" s="277"/>
      <c r="V33" s="277"/>
      <c r="W33" s="277"/>
      <c r="X33" s="277">
        <v>1383</v>
      </c>
      <c r="Y33" s="277"/>
      <c r="Z33" s="277"/>
      <c r="AA33" s="277"/>
      <c r="AB33" s="277"/>
      <c r="AC33" s="277">
        <v>69</v>
      </c>
      <c r="AD33" s="277"/>
      <c r="AE33" s="277"/>
      <c r="AF33" s="277"/>
      <c r="AG33" s="277"/>
      <c r="AH33" s="277">
        <v>22</v>
      </c>
      <c r="AI33" s="277"/>
      <c r="AJ33" s="277"/>
      <c r="AK33" s="277"/>
      <c r="AL33" s="277"/>
      <c r="AM33" s="277">
        <v>271</v>
      </c>
      <c r="AN33" s="277"/>
      <c r="AO33" s="277"/>
      <c r="AP33" s="277"/>
      <c r="AQ33" s="278"/>
      <c r="AR33" s="279">
        <v>111</v>
      </c>
      <c r="AS33" s="277"/>
      <c r="AT33" s="277"/>
      <c r="AU33" s="277"/>
      <c r="AV33" s="277"/>
    </row>
    <row r="34" spans="3:52" ht="21" customHeight="1">
      <c r="E34" s="307">
        <v>29</v>
      </c>
      <c r="F34" s="307"/>
      <c r="G34" s="307"/>
      <c r="H34" s="308"/>
      <c r="I34" s="282">
        <f>SUM(N34:AQ34)</f>
        <v>1731</v>
      </c>
      <c r="J34" s="283"/>
      <c r="K34" s="283"/>
      <c r="L34" s="283"/>
      <c r="M34" s="283"/>
      <c r="N34" s="276">
        <v>5</v>
      </c>
      <c r="O34" s="276"/>
      <c r="P34" s="276"/>
      <c r="Q34" s="276"/>
      <c r="R34" s="276"/>
      <c r="S34" s="276">
        <v>67</v>
      </c>
      <c r="T34" s="276"/>
      <c r="U34" s="276"/>
      <c r="V34" s="276"/>
      <c r="W34" s="276"/>
      <c r="X34" s="276">
        <v>1280</v>
      </c>
      <c r="Y34" s="276"/>
      <c r="Z34" s="276"/>
      <c r="AA34" s="276"/>
      <c r="AB34" s="276"/>
      <c r="AC34" s="276">
        <v>60</v>
      </c>
      <c r="AD34" s="276"/>
      <c r="AE34" s="276"/>
      <c r="AF34" s="276"/>
      <c r="AG34" s="276"/>
      <c r="AH34" s="276">
        <v>17</v>
      </c>
      <c r="AI34" s="276"/>
      <c r="AJ34" s="276"/>
      <c r="AK34" s="276"/>
      <c r="AL34" s="276"/>
      <c r="AM34" s="276">
        <v>302</v>
      </c>
      <c r="AN34" s="276"/>
      <c r="AO34" s="276"/>
      <c r="AP34" s="276"/>
      <c r="AQ34" s="276"/>
      <c r="AR34" s="275">
        <v>107</v>
      </c>
      <c r="AS34" s="276"/>
      <c r="AT34" s="276"/>
      <c r="AU34" s="276"/>
      <c r="AV34" s="276"/>
    </row>
    <row r="35" spans="3:52" ht="16.5" customHeight="1">
      <c r="C35" s="29"/>
      <c r="D35" s="29"/>
      <c r="E35" s="71" t="s">
        <v>195</v>
      </c>
      <c r="F35" s="28"/>
      <c r="H35" s="28"/>
      <c r="I35" s="28"/>
      <c r="J35" s="28"/>
      <c r="K35" s="28"/>
      <c r="L35" s="28"/>
      <c r="M35" s="28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2" t="s">
        <v>193</v>
      </c>
      <c r="AX35" s="29"/>
      <c r="AY35" s="29"/>
      <c r="AZ35" s="29"/>
    </row>
    <row r="36" spans="3:52" ht="16.5" customHeight="1">
      <c r="C36" s="29"/>
      <c r="D36" s="29"/>
      <c r="E36" s="1" t="s">
        <v>143</v>
      </c>
      <c r="F36" s="28" ph="1"/>
      <c r="H36" s="28"/>
      <c r="I36" s="28"/>
      <c r="J36" s="28"/>
      <c r="K36" s="28"/>
      <c r="L36" s="28"/>
      <c r="M36" s="28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2"/>
      <c r="AX36" s="29"/>
      <c r="AY36" s="29"/>
      <c r="AZ36" s="29"/>
    </row>
    <row r="37" spans="3:52" ht="16.5" customHeight="1">
      <c r="E37" s="1" t="s">
        <v>137</v>
      </c>
      <c r="G37" s="28"/>
      <c r="AZ37" s="7"/>
    </row>
    <row r="38" spans="3:52">
      <c r="E38" s="1"/>
    </row>
    <row r="39" spans="3:52">
      <c r="N39" s="24"/>
      <c r="O39" s="24"/>
      <c r="P39" s="24"/>
      <c r="Q39" s="24"/>
      <c r="R39" s="18"/>
      <c r="S39" s="18"/>
      <c r="T39" s="24"/>
      <c r="U39" s="24"/>
      <c r="V39" s="23"/>
      <c r="W39" s="23"/>
      <c r="X39" s="30"/>
      <c r="Y39" s="30"/>
      <c r="Z39" s="23"/>
      <c r="AA39" s="23"/>
      <c r="AB39" s="24"/>
      <c r="AC39" s="24"/>
      <c r="AD39" s="18"/>
      <c r="AE39" s="31"/>
      <c r="AF39" s="24"/>
      <c r="AG39" s="24"/>
      <c r="AH39" s="23"/>
      <c r="AI39" s="23"/>
    </row>
  </sheetData>
  <mergeCells count="291">
    <mergeCell ref="E34:H34"/>
    <mergeCell ref="E19:AV19"/>
    <mergeCell ref="E28:H28"/>
    <mergeCell ref="E29:H29"/>
    <mergeCell ref="E30:H30"/>
    <mergeCell ref="E31:H31"/>
    <mergeCell ref="E32:H32"/>
    <mergeCell ref="E33:H33"/>
    <mergeCell ref="E22:H22"/>
    <mergeCell ref="E23:H23"/>
    <mergeCell ref="E24:H24"/>
    <mergeCell ref="E25:H25"/>
    <mergeCell ref="E26:H26"/>
    <mergeCell ref="E27:H27"/>
    <mergeCell ref="AM22:AQ22"/>
    <mergeCell ref="AR22:AV22"/>
    <mergeCell ref="I22:M22"/>
    <mergeCell ref="N22:R22"/>
    <mergeCell ref="S22:W22"/>
    <mergeCell ref="X22:AB22"/>
    <mergeCell ref="AC22:AG22"/>
    <mergeCell ref="AH22:AL22"/>
    <mergeCell ref="AH24:AL24"/>
    <mergeCell ref="AH23:AL23"/>
    <mergeCell ref="A1:AZ1"/>
    <mergeCell ref="I15:L15"/>
    <mergeCell ref="M15:P15"/>
    <mergeCell ref="Q15:T15"/>
    <mergeCell ref="U15:X15"/>
    <mergeCell ref="Y15:AB15"/>
    <mergeCell ref="AC15:AF15"/>
    <mergeCell ref="Q12:T12"/>
    <mergeCell ref="U12:X12"/>
    <mergeCell ref="A3:P3"/>
    <mergeCell ref="Q3:X3"/>
    <mergeCell ref="Q11:T11"/>
    <mergeCell ref="U11:X11"/>
    <mergeCell ref="Q6:T6"/>
    <mergeCell ref="U6:X6"/>
    <mergeCell ref="Q10:T10"/>
    <mergeCell ref="U10:X10"/>
    <mergeCell ref="Q9:T9"/>
    <mergeCell ref="M7:P7"/>
    <mergeCell ref="I8:L8"/>
    <mergeCell ref="M8:P8"/>
    <mergeCell ref="I7:L7"/>
    <mergeCell ref="Y5:AB5"/>
    <mergeCell ref="Y6:AB6"/>
    <mergeCell ref="M16:P16"/>
    <mergeCell ref="E9:H9"/>
    <mergeCell ref="E10:H10"/>
    <mergeCell ref="E11:H11"/>
    <mergeCell ref="AO15:AR15"/>
    <mergeCell ref="AS15:AV15"/>
    <mergeCell ref="Q16:T16"/>
    <mergeCell ref="U16:X16"/>
    <mergeCell ref="Y16:AB16"/>
    <mergeCell ref="E16:H16"/>
    <mergeCell ref="E14:H14"/>
    <mergeCell ref="I9:L9"/>
    <mergeCell ref="M9:P9"/>
    <mergeCell ref="I11:L11"/>
    <mergeCell ref="M11:P11"/>
    <mergeCell ref="I10:L10"/>
    <mergeCell ref="M14:P14"/>
    <mergeCell ref="M10:P10"/>
    <mergeCell ref="M12:P12"/>
    <mergeCell ref="M13:P13"/>
    <mergeCell ref="Y14:AB14"/>
    <mergeCell ref="AK14:AN14"/>
    <mergeCell ref="A16:D16"/>
    <mergeCell ref="A12:D12"/>
    <mergeCell ref="A13:D13"/>
    <mergeCell ref="E13:H13"/>
    <mergeCell ref="A15:D15"/>
    <mergeCell ref="E15:H15"/>
    <mergeCell ref="I14:L14"/>
    <mergeCell ref="I16:L16"/>
    <mergeCell ref="A14:D14"/>
    <mergeCell ref="I13:L13"/>
    <mergeCell ref="A11:D11"/>
    <mergeCell ref="U9:X9"/>
    <mergeCell ref="E8:H8"/>
    <mergeCell ref="I6:L6"/>
    <mergeCell ref="E7:H7"/>
    <mergeCell ref="I4:L4"/>
    <mergeCell ref="Q4:T4"/>
    <mergeCell ref="Q8:T8"/>
    <mergeCell ref="Q7:T7"/>
    <mergeCell ref="E4:H4"/>
    <mergeCell ref="E5:H5"/>
    <mergeCell ref="E6:H6"/>
    <mergeCell ref="M4:P4"/>
    <mergeCell ref="I5:L5"/>
    <mergeCell ref="M5:P5"/>
    <mergeCell ref="M6:P6"/>
    <mergeCell ref="A4:D4"/>
    <mergeCell ref="A5:D5"/>
    <mergeCell ref="A6:D6"/>
    <mergeCell ref="A7:D7"/>
    <mergeCell ref="A8:D8"/>
    <mergeCell ref="A9:D9"/>
    <mergeCell ref="A10:D10"/>
    <mergeCell ref="AO5:AR5"/>
    <mergeCell ref="AS5:AV5"/>
    <mergeCell ref="AW5:AZ5"/>
    <mergeCell ref="AO4:AR4"/>
    <mergeCell ref="AG8:AJ8"/>
    <mergeCell ref="AK4:AN4"/>
    <mergeCell ref="N30:R30"/>
    <mergeCell ref="S30:W30"/>
    <mergeCell ref="X30:AB30"/>
    <mergeCell ref="U4:X4"/>
    <mergeCell ref="Q5:T5"/>
    <mergeCell ref="U5:X5"/>
    <mergeCell ref="U8:X8"/>
    <mergeCell ref="U7:X7"/>
    <mergeCell ref="AG6:AJ6"/>
    <mergeCell ref="AC5:AF5"/>
    <mergeCell ref="AC6:AF6"/>
    <mergeCell ref="AC4:AF4"/>
    <mergeCell ref="AG4:AJ4"/>
    <mergeCell ref="AG7:AJ7"/>
    <mergeCell ref="Y4:AB4"/>
    <mergeCell ref="Q14:T14"/>
    <mergeCell ref="U14:X14"/>
    <mergeCell ref="AW15:AZ15"/>
    <mergeCell ref="AC7:AF7"/>
    <mergeCell ref="AC8:AF8"/>
    <mergeCell ref="AC14:AF14"/>
    <mergeCell ref="Y9:AB9"/>
    <mergeCell ref="Y10:AB10"/>
    <mergeCell ref="Y11:AB11"/>
    <mergeCell ref="Y8:AB8"/>
    <mergeCell ref="Y7:AB7"/>
    <mergeCell ref="Y12:AB12"/>
    <mergeCell ref="Y13:AB13"/>
    <mergeCell ref="AK8:AN8"/>
    <mergeCell ref="AK9:AN9"/>
    <mergeCell ref="AK10:AN10"/>
    <mergeCell ref="AK11:AN11"/>
    <mergeCell ref="AK16:AN16"/>
    <mergeCell ref="AK12:AN12"/>
    <mergeCell ref="AK15:AN15"/>
    <mergeCell ref="AG9:AJ9"/>
    <mergeCell ref="AG10:AJ10"/>
    <mergeCell ref="AG11:AJ11"/>
    <mergeCell ref="AG16:AJ16"/>
    <mergeCell ref="AG12:AJ12"/>
    <mergeCell ref="AG13:AJ13"/>
    <mergeCell ref="AG14:AJ14"/>
    <mergeCell ref="AG15:AJ15"/>
    <mergeCell ref="AW14:AZ14"/>
    <mergeCell ref="AC9:AF9"/>
    <mergeCell ref="AC10:AF10"/>
    <mergeCell ref="AC11:AF11"/>
    <mergeCell ref="AC16:AF16"/>
    <mergeCell ref="AC12:AF12"/>
    <mergeCell ref="AC13:AF13"/>
    <mergeCell ref="AS13:AV13"/>
    <mergeCell ref="AS14:AV14"/>
    <mergeCell ref="AW9:AZ9"/>
    <mergeCell ref="AW11:AZ11"/>
    <mergeCell ref="AW16:AZ16"/>
    <mergeCell ref="AW12:AZ12"/>
    <mergeCell ref="AO13:AR13"/>
    <mergeCell ref="AO11:AR11"/>
    <mergeCell ref="AO16:AR16"/>
    <mergeCell ref="AO12:AR12"/>
    <mergeCell ref="AO14:AR14"/>
    <mergeCell ref="AS16:AV16"/>
    <mergeCell ref="AS12:AV12"/>
    <mergeCell ref="AS9:AV9"/>
    <mergeCell ref="AS10:AV10"/>
    <mergeCell ref="AS11:AV11"/>
    <mergeCell ref="AO10:AR10"/>
    <mergeCell ref="Y3:AZ3"/>
    <mergeCell ref="E12:H12"/>
    <mergeCell ref="I12:L12"/>
    <mergeCell ref="Q13:T13"/>
    <mergeCell ref="U13:X13"/>
    <mergeCell ref="AW13:AZ13"/>
    <mergeCell ref="AW6:AZ6"/>
    <mergeCell ref="AW7:AZ7"/>
    <mergeCell ref="AW8:AZ8"/>
    <mergeCell ref="AW10:AZ10"/>
    <mergeCell ref="AS6:AV6"/>
    <mergeCell ref="AS7:AV7"/>
    <mergeCell ref="AS8:AV8"/>
    <mergeCell ref="AO6:AR6"/>
    <mergeCell ref="AO7:AR7"/>
    <mergeCell ref="AO8:AR8"/>
    <mergeCell ref="AO9:AR9"/>
    <mergeCell ref="AK13:AN13"/>
    <mergeCell ref="AK6:AN6"/>
    <mergeCell ref="AK7:AN7"/>
    <mergeCell ref="AS4:AV4"/>
    <mergeCell ref="AW4:AZ4"/>
    <mergeCell ref="AG5:AJ5"/>
    <mergeCell ref="AK5:AN5"/>
    <mergeCell ref="AM23:AQ23"/>
    <mergeCell ref="AR23:AV23"/>
    <mergeCell ref="I25:M25"/>
    <mergeCell ref="AM24:AQ24"/>
    <mergeCell ref="AR24:AV24"/>
    <mergeCell ref="N25:R25"/>
    <mergeCell ref="S25:W25"/>
    <mergeCell ref="X25:AB25"/>
    <mergeCell ref="AC25:AG25"/>
    <mergeCell ref="I23:M23"/>
    <mergeCell ref="I24:M24"/>
    <mergeCell ref="AH25:AL25"/>
    <mergeCell ref="AM25:AQ25"/>
    <mergeCell ref="AR25:AV25"/>
    <mergeCell ref="I33:M33"/>
    <mergeCell ref="I34:M34"/>
    <mergeCell ref="N23:R23"/>
    <mergeCell ref="S23:W23"/>
    <mergeCell ref="X23:AB23"/>
    <mergeCell ref="AC23:AG23"/>
    <mergeCell ref="N24:R24"/>
    <mergeCell ref="S24:W24"/>
    <mergeCell ref="X24:AB24"/>
    <mergeCell ref="AC24:AG24"/>
    <mergeCell ref="I27:M27"/>
    <mergeCell ref="I28:M28"/>
    <mergeCell ref="I29:M29"/>
    <mergeCell ref="I30:M30"/>
    <mergeCell ref="I31:M31"/>
    <mergeCell ref="I32:M32"/>
    <mergeCell ref="N28:R28"/>
    <mergeCell ref="S28:W28"/>
    <mergeCell ref="N31:R31"/>
    <mergeCell ref="S31:W31"/>
    <mergeCell ref="X31:AB31"/>
    <mergeCell ref="AC31:AG31"/>
    <mergeCell ref="I26:M26"/>
    <mergeCell ref="N26:R26"/>
    <mergeCell ref="S26:W26"/>
    <mergeCell ref="X26:AB26"/>
    <mergeCell ref="AC26:AG26"/>
    <mergeCell ref="AH26:AL26"/>
    <mergeCell ref="N27:R27"/>
    <mergeCell ref="S27:W27"/>
    <mergeCell ref="X27:AB27"/>
    <mergeCell ref="AC27:AG27"/>
    <mergeCell ref="AH27:AL27"/>
    <mergeCell ref="AR28:AV28"/>
    <mergeCell ref="AM26:AQ26"/>
    <mergeCell ref="X28:AB28"/>
    <mergeCell ref="AC28:AG28"/>
    <mergeCell ref="AH28:AL28"/>
    <mergeCell ref="AM28:AQ28"/>
    <mergeCell ref="AR26:AV26"/>
    <mergeCell ref="AC30:AG30"/>
    <mergeCell ref="AH30:AL30"/>
    <mergeCell ref="AM30:AQ30"/>
    <mergeCell ref="AR30:AV30"/>
    <mergeCell ref="AR29:AV29"/>
    <mergeCell ref="AM27:AQ27"/>
    <mergeCell ref="AR27:AV27"/>
    <mergeCell ref="AH31:AL31"/>
    <mergeCell ref="AM31:AQ31"/>
    <mergeCell ref="N29:R29"/>
    <mergeCell ref="S29:W29"/>
    <mergeCell ref="X29:AB29"/>
    <mergeCell ref="AC29:AG29"/>
    <mergeCell ref="AH29:AL29"/>
    <mergeCell ref="AM29:AQ29"/>
    <mergeCell ref="AR33:AV33"/>
    <mergeCell ref="AR31:AV31"/>
    <mergeCell ref="N32:R32"/>
    <mergeCell ref="S32:W32"/>
    <mergeCell ref="X32:AB32"/>
    <mergeCell ref="AC32:AG32"/>
    <mergeCell ref="AH32:AL32"/>
    <mergeCell ref="AM32:AQ32"/>
    <mergeCell ref="AR32:AV32"/>
    <mergeCell ref="AR34:AV34"/>
    <mergeCell ref="N33:R33"/>
    <mergeCell ref="S33:W33"/>
    <mergeCell ref="X33:AB33"/>
    <mergeCell ref="AC33:AG33"/>
    <mergeCell ref="AH33:AL33"/>
    <mergeCell ref="AM33:AQ33"/>
    <mergeCell ref="N34:R34"/>
    <mergeCell ref="S34:W34"/>
    <mergeCell ref="X34:AB34"/>
    <mergeCell ref="AC34:AG34"/>
    <mergeCell ref="AH34:AL34"/>
    <mergeCell ref="AM34:AQ34"/>
  </mergeCells>
  <phoneticPr fontId="2"/>
  <printOptions horizontalCentered="1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  <ignoredErrors>
    <ignoredError sqref="I24:M29 I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zoomScale="80" zoomScaleNormal="80" workbookViewId="0">
      <selection activeCell="E24" sqref="E24"/>
    </sheetView>
  </sheetViews>
  <sheetFormatPr defaultRowHeight="13.5"/>
  <cols>
    <col min="1" max="1" width="18.5" style="88" customWidth="1"/>
    <col min="2" max="15" width="5.25" style="88" customWidth="1"/>
    <col min="16" max="16" width="9" style="89"/>
    <col min="17" max="16384" width="9" style="88"/>
  </cols>
  <sheetData>
    <row r="1" spans="1:16" s="80" customFormat="1" ht="24">
      <c r="A1" s="211" t="s">
        <v>208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79"/>
    </row>
    <row r="2" spans="1:16" s="80" customFormat="1" ht="16.5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P2" s="79"/>
    </row>
    <row r="3" spans="1:16" s="80" customFormat="1" ht="27" customHeight="1">
      <c r="A3" s="82" t="s">
        <v>178</v>
      </c>
      <c r="B3" s="323" t="s">
        <v>179</v>
      </c>
      <c r="C3" s="324"/>
      <c r="D3" s="321">
        <v>22</v>
      </c>
      <c r="E3" s="325"/>
      <c r="F3" s="321">
        <v>25</v>
      </c>
      <c r="G3" s="325"/>
      <c r="H3" s="321">
        <v>26</v>
      </c>
      <c r="I3" s="322"/>
      <c r="J3" s="321">
        <v>27</v>
      </c>
      <c r="K3" s="322"/>
      <c r="L3" s="321">
        <v>28</v>
      </c>
      <c r="M3" s="322"/>
      <c r="N3" s="323">
        <v>29</v>
      </c>
      <c r="O3" s="322"/>
      <c r="P3" s="79"/>
    </row>
    <row r="4" spans="1:16" s="80" customFormat="1" ht="15" customHeight="1">
      <c r="A4" s="83" t="s">
        <v>47</v>
      </c>
      <c r="B4" s="327">
        <v>1610</v>
      </c>
      <c r="C4" s="327"/>
      <c r="D4" s="333">
        <v>722</v>
      </c>
      <c r="E4" s="333"/>
      <c r="F4" s="333">
        <v>617</v>
      </c>
      <c r="G4" s="333"/>
      <c r="H4" s="333">
        <v>618</v>
      </c>
      <c r="I4" s="333"/>
      <c r="J4" s="326">
        <v>512</v>
      </c>
      <c r="K4" s="326"/>
      <c r="L4" s="327">
        <v>494</v>
      </c>
      <c r="M4" s="327"/>
      <c r="N4" s="328">
        <v>477</v>
      </c>
      <c r="O4" s="329"/>
      <c r="P4" s="79"/>
    </row>
    <row r="5" spans="1:16" s="80" customFormat="1" ht="15" customHeight="1">
      <c r="A5" s="84" t="s">
        <v>48</v>
      </c>
      <c r="B5" s="330">
        <v>8</v>
      </c>
      <c r="C5" s="330"/>
      <c r="D5" s="333">
        <v>9</v>
      </c>
      <c r="E5" s="333"/>
      <c r="F5" s="333">
        <v>6</v>
      </c>
      <c r="G5" s="333"/>
      <c r="H5" s="333">
        <v>6</v>
      </c>
      <c r="I5" s="333"/>
      <c r="J5" s="326">
        <v>3</v>
      </c>
      <c r="K5" s="326"/>
      <c r="L5" s="330">
        <v>4</v>
      </c>
      <c r="M5" s="330"/>
      <c r="N5" s="331">
        <v>2</v>
      </c>
      <c r="O5" s="332"/>
      <c r="P5" s="79"/>
    </row>
    <row r="6" spans="1:16" s="80" customFormat="1" ht="15" customHeight="1">
      <c r="A6" s="85" t="s">
        <v>49</v>
      </c>
      <c r="B6" s="336">
        <v>1489</v>
      </c>
      <c r="C6" s="336"/>
      <c r="D6" s="336">
        <v>930</v>
      </c>
      <c r="E6" s="336"/>
      <c r="F6" s="336">
        <v>807</v>
      </c>
      <c r="G6" s="336"/>
      <c r="H6" s="336">
        <v>807</v>
      </c>
      <c r="I6" s="336"/>
      <c r="J6" s="259">
        <v>639</v>
      </c>
      <c r="K6" s="259"/>
      <c r="L6" s="259">
        <v>615</v>
      </c>
      <c r="M6" s="259"/>
      <c r="N6" s="334">
        <v>623</v>
      </c>
      <c r="O6" s="335"/>
      <c r="P6" s="79"/>
    </row>
    <row r="7" spans="1:16" s="80" customFormat="1" ht="16.5" customHeight="1">
      <c r="A7" s="107" t="s">
        <v>220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78"/>
      <c r="N7" s="86"/>
      <c r="O7" s="87" t="s">
        <v>180</v>
      </c>
      <c r="P7" s="79"/>
    </row>
    <row r="8" spans="1:16" ht="22.5" customHeight="1">
      <c r="A8" s="127" t="s">
        <v>223</v>
      </c>
    </row>
    <row r="9" spans="1:16" ht="24">
      <c r="A9" s="211" t="s">
        <v>209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</row>
    <row r="10" spans="1:16" ht="16.5" customHeight="1">
      <c r="B10" s="90"/>
    </row>
    <row r="11" spans="1:16" s="92" customFormat="1" ht="27" customHeight="1">
      <c r="A11" s="82" t="s">
        <v>181</v>
      </c>
      <c r="B11" s="323" t="s">
        <v>179</v>
      </c>
      <c r="C11" s="324"/>
      <c r="D11" s="321">
        <v>22</v>
      </c>
      <c r="E11" s="325"/>
      <c r="F11" s="321">
        <v>25</v>
      </c>
      <c r="G11" s="325"/>
      <c r="H11" s="321">
        <v>26</v>
      </c>
      <c r="I11" s="322"/>
      <c r="J11" s="321">
        <v>27</v>
      </c>
      <c r="K11" s="322"/>
      <c r="L11" s="321">
        <v>28</v>
      </c>
      <c r="M11" s="322"/>
      <c r="N11" s="323">
        <v>29</v>
      </c>
      <c r="O11" s="322"/>
      <c r="P11" s="91"/>
    </row>
    <row r="12" spans="1:16" s="92" customFormat="1" ht="15" customHeight="1">
      <c r="A12" s="93" t="s">
        <v>25</v>
      </c>
      <c r="B12" s="342">
        <f>SUM(B13:C22)</f>
        <v>8</v>
      </c>
      <c r="C12" s="342"/>
      <c r="D12" s="338">
        <v>9</v>
      </c>
      <c r="E12" s="338"/>
      <c r="F12" s="341">
        <f>SUM(F13:G22)</f>
        <v>4</v>
      </c>
      <c r="G12" s="341"/>
      <c r="H12" s="341">
        <f>SUM(H13:I22)</f>
        <v>6</v>
      </c>
      <c r="I12" s="341"/>
      <c r="J12" s="341">
        <f>SUM(J13:K22)</f>
        <v>3</v>
      </c>
      <c r="K12" s="341"/>
      <c r="L12" s="337">
        <f>SUM(L13:M22)</f>
        <v>4</v>
      </c>
      <c r="M12" s="337"/>
      <c r="N12" s="338">
        <f>SUM(N13:O22)</f>
        <v>2</v>
      </c>
      <c r="O12" s="338"/>
      <c r="P12" s="91"/>
    </row>
    <row r="13" spans="1:16" s="92" customFormat="1" ht="15" customHeight="1">
      <c r="A13" s="94" t="s">
        <v>182</v>
      </c>
      <c r="B13" s="326" t="s">
        <v>98</v>
      </c>
      <c r="C13" s="326"/>
      <c r="D13" s="326" t="s">
        <v>98</v>
      </c>
      <c r="E13" s="326"/>
      <c r="F13" s="326" t="s">
        <v>98</v>
      </c>
      <c r="G13" s="326"/>
      <c r="H13" s="339" t="s">
        <v>98</v>
      </c>
      <c r="I13" s="339"/>
      <c r="J13" s="339" t="s">
        <v>98</v>
      </c>
      <c r="K13" s="339"/>
      <c r="L13" s="326" t="s">
        <v>98</v>
      </c>
      <c r="M13" s="326"/>
      <c r="N13" s="326" t="s">
        <v>98</v>
      </c>
      <c r="O13" s="326"/>
      <c r="P13" s="91"/>
    </row>
    <row r="14" spans="1:16" s="92" customFormat="1" ht="15" customHeight="1">
      <c r="A14" s="94" t="s">
        <v>183</v>
      </c>
      <c r="B14" s="340">
        <v>1</v>
      </c>
      <c r="C14" s="340"/>
      <c r="D14" s="326">
        <v>3</v>
      </c>
      <c r="E14" s="326"/>
      <c r="F14" s="326" t="s">
        <v>98</v>
      </c>
      <c r="G14" s="326"/>
      <c r="H14" s="326">
        <v>1</v>
      </c>
      <c r="I14" s="326"/>
      <c r="J14" s="326" t="s">
        <v>98</v>
      </c>
      <c r="K14" s="326"/>
      <c r="L14" s="255">
        <v>1</v>
      </c>
      <c r="M14" s="255"/>
      <c r="N14" s="339">
        <v>1</v>
      </c>
      <c r="O14" s="339"/>
      <c r="P14" s="91"/>
    </row>
    <row r="15" spans="1:16" s="92" customFormat="1" ht="15" customHeight="1">
      <c r="A15" s="94" t="s">
        <v>184</v>
      </c>
      <c r="B15" s="326" t="s">
        <v>98</v>
      </c>
      <c r="C15" s="326"/>
      <c r="D15" s="339">
        <v>1</v>
      </c>
      <c r="E15" s="339"/>
      <c r="F15" s="326" t="s">
        <v>98</v>
      </c>
      <c r="G15" s="326"/>
      <c r="H15" s="326" t="s">
        <v>98</v>
      </c>
      <c r="I15" s="326"/>
      <c r="J15" s="326" t="s">
        <v>98</v>
      </c>
      <c r="K15" s="326"/>
      <c r="L15" s="255" t="s">
        <v>98</v>
      </c>
      <c r="M15" s="255"/>
      <c r="N15" s="326" t="s">
        <v>98</v>
      </c>
      <c r="O15" s="326"/>
      <c r="P15" s="91"/>
    </row>
    <row r="16" spans="1:16" s="92" customFormat="1" ht="15" customHeight="1">
      <c r="A16" s="94" t="s">
        <v>185</v>
      </c>
      <c r="B16" s="326" t="s">
        <v>98</v>
      </c>
      <c r="C16" s="326"/>
      <c r="D16" s="326" t="s">
        <v>98</v>
      </c>
      <c r="E16" s="326"/>
      <c r="F16" s="326" t="s">
        <v>98</v>
      </c>
      <c r="G16" s="326"/>
      <c r="H16" s="326">
        <v>1</v>
      </c>
      <c r="I16" s="326"/>
      <c r="J16" s="326" t="s">
        <v>98</v>
      </c>
      <c r="K16" s="326"/>
      <c r="L16" s="255" t="s">
        <v>98</v>
      </c>
      <c r="M16" s="255"/>
      <c r="N16" s="326" t="s">
        <v>98</v>
      </c>
      <c r="O16" s="326"/>
      <c r="P16" s="91"/>
    </row>
    <row r="17" spans="1:16" s="92" customFormat="1" ht="15" customHeight="1">
      <c r="A17" s="94" t="s">
        <v>186</v>
      </c>
      <c r="B17" s="326" t="s">
        <v>98</v>
      </c>
      <c r="C17" s="326"/>
      <c r="D17" s="326" t="s">
        <v>98</v>
      </c>
      <c r="E17" s="326"/>
      <c r="F17" s="326" t="s">
        <v>98</v>
      </c>
      <c r="G17" s="326"/>
      <c r="H17" s="326" t="s">
        <v>98</v>
      </c>
      <c r="I17" s="326"/>
      <c r="J17" s="326" t="s">
        <v>98</v>
      </c>
      <c r="K17" s="326"/>
      <c r="L17" s="255">
        <v>1</v>
      </c>
      <c r="M17" s="255"/>
      <c r="N17" s="326" t="s">
        <v>98</v>
      </c>
      <c r="O17" s="326"/>
      <c r="P17" s="91"/>
    </row>
    <row r="18" spans="1:16" s="92" customFormat="1" ht="15" customHeight="1">
      <c r="A18" s="94" t="s">
        <v>187</v>
      </c>
      <c r="B18" s="326" t="s">
        <v>98</v>
      </c>
      <c r="C18" s="326"/>
      <c r="D18" s="339">
        <v>1</v>
      </c>
      <c r="E18" s="339"/>
      <c r="F18" s="326" t="s">
        <v>98</v>
      </c>
      <c r="G18" s="326"/>
      <c r="H18" s="326">
        <v>1</v>
      </c>
      <c r="I18" s="326"/>
      <c r="J18" s="326">
        <v>1</v>
      </c>
      <c r="K18" s="326"/>
      <c r="L18" s="326" t="s">
        <v>98</v>
      </c>
      <c r="M18" s="326"/>
      <c r="N18" s="326" t="s">
        <v>98</v>
      </c>
      <c r="O18" s="326"/>
      <c r="P18" s="91"/>
    </row>
    <row r="19" spans="1:16" s="92" customFormat="1" ht="15" customHeight="1">
      <c r="A19" s="94" t="s">
        <v>188</v>
      </c>
      <c r="B19" s="326" t="s">
        <v>98</v>
      </c>
      <c r="C19" s="326"/>
      <c r="D19" s="326" t="s">
        <v>98</v>
      </c>
      <c r="E19" s="326"/>
      <c r="F19" s="326" t="s">
        <v>98</v>
      </c>
      <c r="G19" s="326"/>
      <c r="H19" s="326" t="s">
        <v>98</v>
      </c>
      <c r="I19" s="326"/>
      <c r="J19" s="326" t="s">
        <v>98</v>
      </c>
      <c r="K19" s="326"/>
      <c r="L19" s="326" t="s">
        <v>98</v>
      </c>
      <c r="M19" s="326"/>
      <c r="N19" s="326" t="s">
        <v>98</v>
      </c>
      <c r="O19" s="326"/>
      <c r="P19" s="91"/>
    </row>
    <row r="20" spans="1:16" s="92" customFormat="1" ht="15" customHeight="1">
      <c r="A20" s="94" t="s">
        <v>189</v>
      </c>
      <c r="B20" s="340">
        <v>1</v>
      </c>
      <c r="C20" s="340"/>
      <c r="D20" s="326" t="s">
        <v>98</v>
      </c>
      <c r="E20" s="326"/>
      <c r="F20" s="326" t="s">
        <v>98</v>
      </c>
      <c r="G20" s="326"/>
      <c r="H20" s="339">
        <v>1</v>
      </c>
      <c r="I20" s="339"/>
      <c r="J20" s="326" t="s">
        <v>98</v>
      </c>
      <c r="K20" s="326"/>
      <c r="L20" s="255" t="s">
        <v>98</v>
      </c>
      <c r="M20" s="255"/>
      <c r="N20" s="326" t="s">
        <v>98</v>
      </c>
      <c r="O20" s="326"/>
      <c r="P20" s="91"/>
    </row>
    <row r="21" spans="1:16" s="92" customFormat="1" ht="15" customHeight="1">
      <c r="A21" s="94" t="s">
        <v>190</v>
      </c>
      <c r="B21" s="327">
        <v>6</v>
      </c>
      <c r="C21" s="327"/>
      <c r="D21" s="339">
        <v>4</v>
      </c>
      <c r="E21" s="339"/>
      <c r="F21" s="339">
        <v>4</v>
      </c>
      <c r="G21" s="339"/>
      <c r="H21" s="339">
        <v>2</v>
      </c>
      <c r="I21" s="339"/>
      <c r="J21" s="326">
        <v>2</v>
      </c>
      <c r="K21" s="326"/>
      <c r="L21" s="255">
        <v>2</v>
      </c>
      <c r="M21" s="255"/>
      <c r="N21" s="339">
        <v>1</v>
      </c>
      <c r="O21" s="339"/>
      <c r="P21" s="91"/>
    </row>
    <row r="22" spans="1:16" s="92" customFormat="1" ht="15" customHeight="1">
      <c r="A22" s="95" t="s">
        <v>191</v>
      </c>
      <c r="B22" s="259" t="s">
        <v>98</v>
      </c>
      <c r="C22" s="259"/>
      <c r="D22" s="346" t="s">
        <v>98</v>
      </c>
      <c r="E22" s="346"/>
      <c r="F22" s="346" t="s">
        <v>98</v>
      </c>
      <c r="G22" s="346"/>
      <c r="H22" s="259" t="s">
        <v>98</v>
      </c>
      <c r="I22" s="259"/>
      <c r="J22" s="259" t="s">
        <v>98</v>
      </c>
      <c r="K22" s="259"/>
      <c r="L22" s="259" t="s">
        <v>98</v>
      </c>
      <c r="M22" s="259"/>
      <c r="N22" s="259" t="s">
        <v>98</v>
      </c>
      <c r="O22" s="259"/>
      <c r="P22" s="91"/>
    </row>
    <row r="23" spans="1:16" s="92" customFormat="1" ht="16.5" customHeight="1">
      <c r="A23" s="107" t="s">
        <v>220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78"/>
      <c r="M23" s="80"/>
      <c r="N23" s="86"/>
      <c r="O23" s="87" t="s">
        <v>180</v>
      </c>
      <c r="P23" s="91"/>
    </row>
    <row r="24" spans="1:16" ht="22.5" customHeight="1">
      <c r="A24" s="127" t="s">
        <v>223</v>
      </c>
      <c r="B24" s="89"/>
      <c r="C24" s="89"/>
      <c r="D24" s="89"/>
      <c r="E24" s="89"/>
      <c r="F24" s="89"/>
      <c r="G24" s="89"/>
      <c r="H24" s="89"/>
      <c r="I24" s="89"/>
    </row>
    <row r="25" spans="1:16" s="97" customFormat="1" ht="24">
      <c r="A25" s="211" t="s">
        <v>210</v>
      </c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343"/>
      <c r="N25" s="343"/>
      <c r="O25" s="343"/>
      <c r="P25" s="96"/>
    </row>
    <row r="26" spans="1:16" s="80" customFormat="1" ht="16.5" customHeight="1">
      <c r="P26" s="79"/>
    </row>
    <row r="27" spans="1:16" s="97" customFormat="1" ht="16.5" customHeight="1">
      <c r="A27" s="344" t="s">
        <v>192</v>
      </c>
      <c r="B27" s="345" t="s">
        <v>50</v>
      </c>
      <c r="C27" s="345"/>
      <c r="D27" s="345"/>
      <c r="E27" s="345"/>
      <c r="F27" s="345"/>
      <c r="G27" s="345"/>
      <c r="H27" s="345"/>
      <c r="I27" s="345" t="s">
        <v>51</v>
      </c>
      <c r="J27" s="345"/>
      <c r="K27" s="345"/>
      <c r="L27" s="345"/>
      <c r="M27" s="345"/>
      <c r="N27" s="345"/>
      <c r="O27" s="323"/>
      <c r="P27" s="96"/>
    </row>
    <row r="28" spans="1:16" s="80" customFormat="1" ht="16.5" customHeight="1">
      <c r="A28" s="243"/>
      <c r="B28" s="49" t="s">
        <v>171</v>
      </c>
      <c r="C28" s="99">
        <v>22</v>
      </c>
      <c r="D28" s="99">
        <v>25</v>
      </c>
      <c r="E28" s="99">
        <v>26</v>
      </c>
      <c r="F28" s="99">
        <v>27</v>
      </c>
      <c r="G28" s="99">
        <v>28</v>
      </c>
      <c r="H28" s="99">
        <v>29</v>
      </c>
      <c r="I28" s="49" t="s">
        <v>171</v>
      </c>
      <c r="J28" s="98">
        <v>22</v>
      </c>
      <c r="K28" s="98">
        <v>25</v>
      </c>
      <c r="L28" s="99">
        <v>26</v>
      </c>
      <c r="M28" s="99">
        <v>27</v>
      </c>
      <c r="N28" s="99">
        <v>28</v>
      </c>
      <c r="O28" s="98">
        <v>29</v>
      </c>
      <c r="P28" s="79"/>
    </row>
    <row r="29" spans="1:16" s="80" customFormat="1" ht="15" customHeight="1">
      <c r="A29" s="100" t="s">
        <v>25</v>
      </c>
      <c r="B29" s="101">
        <f t="shared" ref="B29:O29" si="0">SUM(B30:B50)</f>
        <v>8</v>
      </c>
      <c r="C29" s="101">
        <f t="shared" si="0"/>
        <v>7</v>
      </c>
      <c r="D29" s="101">
        <f t="shared" ref="D29:H29" si="1">SUM(D30:D50)</f>
        <v>4</v>
      </c>
      <c r="E29" s="101">
        <f t="shared" si="1"/>
        <v>6</v>
      </c>
      <c r="F29" s="101">
        <f t="shared" si="1"/>
        <v>3</v>
      </c>
      <c r="G29" s="101">
        <f t="shared" si="1"/>
        <v>4</v>
      </c>
      <c r="H29" s="132">
        <f t="shared" si="1"/>
        <v>2</v>
      </c>
      <c r="I29" s="102">
        <f t="shared" si="0"/>
        <v>8</v>
      </c>
      <c r="J29" s="101">
        <f t="shared" ref="J29:K29" si="2">SUM(J30:J50)</f>
        <v>9</v>
      </c>
      <c r="K29" s="101">
        <f t="shared" si="2"/>
        <v>4</v>
      </c>
      <c r="L29" s="101">
        <f t="shared" si="0"/>
        <v>6</v>
      </c>
      <c r="M29" s="101">
        <f t="shared" si="0"/>
        <v>3</v>
      </c>
      <c r="N29" s="101">
        <f t="shared" si="0"/>
        <v>4</v>
      </c>
      <c r="O29" s="101">
        <f t="shared" si="0"/>
        <v>2</v>
      </c>
      <c r="P29" s="79"/>
    </row>
    <row r="30" spans="1:16" s="80" customFormat="1" ht="15" customHeight="1">
      <c r="A30" s="103" t="s">
        <v>52</v>
      </c>
      <c r="B30" s="125" t="s">
        <v>98</v>
      </c>
      <c r="C30" s="125" t="s">
        <v>98</v>
      </c>
      <c r="D30" s="125" t="s">
        <v>98</v>
      </c>
      <c r="E30" s="120" t="s">
        <v>98</v>
      </c>
      <c r="F30" s="125">
        <v>1</v>
      </c>
      <c r="G30" s="120" t="s">
        <v>98</v>
      </c>
      <c r="H30" s="121" t="s">
        <v>98</v>
      </c>
      <c r="I30" s="104" t="s">
        <v>98</v>
      </c>
      <c r="J30" s="125" t="s">
        <v>98</v>
      </c>
      <c r="K30" s="125" t="s">
        <v>98</v>
      </c>
      <c r="L30" s="120" t="s">
        <v>98</v>
      </c>
      <c r="M30" s="125">
        <v>1</v>
      </c>
      <c r="N30" s="120" t="s">
        <v>98</v>
      </c>
      <c r="O30" s="140" t="s">
        <v>98</v>
      </c>
      <c r="P30" s="79"/>
    </row>
    <row r="31" spans="1:16" s="80" customFormat="1" ht="15" customHeight="1">
      <c r="A31" s="103" t="s">
        <v>53</v>
      </c>
      <c r="B31" s="125" t="s">
        <v>98</v>
      </c>
      <c r="C31" s="125" t="s">
        <v>98</v>
      </c>
      <c r="D31" s="125" t="s">
        <v>98</v>
      </c>
      <c r="E31" s="125" t="s">
        <v>98</v>
      </c>
      <c r="F31" s="125" t="s">
        <v>98</v>
      </c>
      <c r="G31" s="125">
        <v>2</v>
      </c>
      <c r="H31" s="142" t="s">
        <v>98</v>
      </c>
      <c r="I31" s="104" t="s">
        <v>98</v>
      </c>
      <c r="J31" s="125" t="s">
        <v>98</v>
      </c>
      <c r="K31" s="125" t="s">
        <v>98</v>
      </c>
      <c r="L31" s="125" t="s">
        <v>98</v>
      </c>
      <c r="M31" s="125" t="s">
        <v>98</v>
      </c>
      <c r="N31" s="125">
        <v>2</v>
      </c>
      <c r="O31" s="140" t="s">
        <v>98</v>
      </c>
      <c r="P31" s="79"/>
    </row>
    <row r="32" spans="1:16" s="80" customFormat="1" ht="15" customHeight="1">
      <c r="A32" s="103" t="s">
        <v>54</v>
      </c>
      <c r="B32" s="120">
        <v>1</v>
      </c>
      <c r="C32" s="120" t="s">
        <v>98</v>
      </c>
      <c r="D32" s="125" t="s">
        <v>98</v>
      </c>
      <c r="E32" s="125" t="s">
        <v>98</v>
      </c>
      <c r="F32" s="125">
        <v>1</v>
      </c>
      <c r="G32" s="120" t="s">
        <v>98</v>
      </c>
      <c r="H32" s="142" t="s">
        <v>98</v>
      </c>
      <c r="I32" s="104">
        <v>1</v>
      </c>
      <c r="J32" s="120" t="s">
        <v>98</v>
      </c>
      <c r="K32" s="120" t="s">
        <v>98</v>
      </c>
      <c r="L32" s="125" t="s">
        <v>98</v>
      </c>
      <c r="M32" s="125">
        <v>1</v>
      </c>
      <c r="N32" s="120" t="s">
        <v>98</v>
      </c>
      <c r="O32" s="140" t="s">
        <v>98</v>
      </c>
      <c r="P32" s="79"/>
    </row>
    <row r="33" spans="1:16" s="80" customFormat="1" ht="15" customHeight="1">
      <c r="A33" s="103" t="s">
        <v>55</v>
      </c>
      <c r="B33" s="125" t="s">
        <v>98</v>
      </c>
      <c r="C33" s="125" t="s">
        <v>98</v>
      </c>
      <c r="D33" s="125" t="s">
        <v>98</v>
      </c>
      <c r="E33" s="125" t="s">
        <v>98</v>
      </c>
      <c r="F33" s="125" t="s">
        <v>98</v>
      </c>
      <c r="G33" s="125" t="s">
        <v>98</v>
      </c>
      <c r="H33" s="142" t="s">
        <v>98</v>
      </c>
      <c r="I33" s="104" t="s">
        <v>98</v>
      </c>
      <c r="J33" s="125" t="s">
        <v>98</v>
      </c>
      <c r="K33" s="125" t="s">
        <v>98</v>
      </c>
      <c r="L33" s="125" t="s">
        <v>98</v>
      </c>
      <c r="M33" s="125" t="s">
        <v>98</v>
      </c>
      <c r="N33" s="125" t="s">
        <v>98</v>
      </c>
      <c r="O33" s="140" t="s">
        <v>98</v>
      </c>
      <c r="P33" s="79"/>
    </row>
    <row r="34" spans="1:16" s="80" customFormat="1" ht="15" customHeight="1">
      <c r="A34" s="103" t="s">
        <v>56</v>
      </c>
      <c r="B34" s="125" t="s">
        <v>98</v>
      </c>
      <c r="C34" s="125" t="s">
        <v>98</v>
      </c>
      <c r="D34" s="125" t="s">
        <v>98</v>
      </c>
      <c r="E34" s="125" t="s">
        <v>98</v>
      </c>
      <c r="F34" s="125" t="s">
        <v>98</v>
      </c>
      <c r="G34" s="125" t="s">
        <v>98</v>
      </c>
      <c r="H34" s="142" t="s">
        <v>98</v>
      </c>
      <c r="I34" s="104" t="s">
        <v>98</v>
      </c>
      <c r="J34" s="125" t="s">
        <v>98</v>
      </c>
      <c r="K34" s="125" t="s">
        <v>98</v>
      </c>
      <c r="L34" s="125" t="s">
        <v>98</v>
      </c>
      <c r="M34" s="125" t="s">
        <v>98</v>
      </c>
      <c r="N34" s="125" t="s">
        <v>98</v>
      </c>
      <c r="O34" s="140" t="s">
        <v>98</v>
      </c>
      <c r="P34" s="79"/>
    </row>
    <row r="35" spans="1:16" s="80" customFormat="1" ht="15" customHeight="1">
      <c r="A35" s="103" t="s">
        <v>57</v>
      </c>
      <c r="B35" s="125" t="s">
        <v>98</v>
      </c>
      <c r="C35" s="125">
        <v>1</v>
      </c>
      <c r="D35" s="125" t="s">
        <v>98</v>
      </c>
      <c r="E35" s="125" t="s">
        <v>98</v>
      </c>
      <c r="F35" s="125" t="s">
        <v>98</v>
      </c>
      <c r="G35" s="125" t="s">
        <v>98</v>
      </c>
      <c r="H35" s="142" t="s">
        <v>98</v>
      </c>
      <c r="I35" s="104" t="s">
        <v>98</v>
      </c>
      <c r="J35" s="125">
        <v>1</v>
      </c>
      <c r="K35" s="125" t="s">
        <v>98</v>
      </c>
      <c r="L35" s="125" t="s">
        <v>98</v>
      </c>
      <c r="M35" s="125" t="s">
        <v>98</v>
      </c>
      <c r="N35" s="125" t="s">
        <v>98</v>
      </c>
      <c r="O35" s="140" t="s">
        <v>98</v>
      </c>
      <c r="P35" s="79"/>
    </row>
    <row r="36" spans="1:16" s="80" customFormat="1" ht="15" customHeight="1">
      <c r="A36" s="103" t="s">
        <v>58</v>
      </c>
      <c r="B36" s="120">
        <v>1</v>
      </c>
      <c r="C36" s="125" t="s">
        <v>98</v>
      </c>
      <c r="D36" s="125" t="s">
        <v>98</v>
      </c>
      <c r="E36" s="125" t="s">
        <v>98</v>
      </c>
      <c r="F36" s="125" t="s">
        <v>98</v>
      </c>
      <c r="G36" s="120" t="s">
        <v>98</v>
      </c>
      <c r="H36" s="142" t="s">
        <v>98</v>
      </c>
      <c r="I36" s="104">
        <v>1</v>
      </c>
      <c r="J36" s="125" t="s">
        <v>98</v>
      </c>
      <c r="K36" s="125" t="s">
        <v>98</v>
      </c>
      <c r="L36" s="125" t="s">
        <v>98</v>
      </c>
      <c r="M36" s="125" t="s">
        <v>98</v>
      </c>
      <c r="N36" s="120" t="s">
        <v>98</v>
      </c>
      <c r="O36" s="140" t="s">
        <v>98</v>
      </c>
      <c r="P36" s="79"/>
    </row>
    <row r="37" spans="1:16" s="80" customFormat="1" ht="15" customHeight="1">
      <c r="A37" s="103" t="s">
        <v>59</v>
      </c>
      <c r="B37" s="125" t="s">
        <v>98</v>
      </c>
      <c r="C37" s="125" t="s">
        <v>98</v>
      </c>
      <c r="D37" s="125" t="s">
        <v>98</v>
      </c>
      <c r="E37" s="125" t="s">
        <v>98</v>
      </c>
      <c r="F37" s="125" t="s">
        <v>98</v>
      </c>
      <c r="G37" s="125" t="s">
        <v>98</v>
      </c>
      <c r="H37" s="142" t="s">
        <v>98</v>
      </c>
      <c r="I37" s="104" t="s">
        <v>98</v>
      </c>
      <c r="J37" s="125" t="s">
        <v>98</v>
      </c>
      <c r="K37" s="125" t="s">
        <v>98</v>
      </c>
      <c r="L37" s="125" t="s">
        <v>98</v>
      </c>
      <c r="M37" s="125" t="s">
        <v>98</v>
      </c>
      <c r="N37" s="125" t="s">
        <v>98</v>
      </c>
      <c r="O37" s="140" t="s">
        <v>98</v>
      </c>
      <c r="P37" s="79"/>
    </row>
    <row r="38" spans="1:16" s="80" customFormat="1" ht="15" customHeight="1">
      <c r="A38" s="103" t="s">
        <v>60</v>
      </c>
      <c r="B38" s="125" t="s">
        <v>98</v>
      </c>
      <c r="C38" s="125" t="s">
        <v>98</v>
      </c>
      <c r="D38" s="125">
        <v>1</v>
      </c>
      <c r="E38" s="125" t="s">
        <v>98</v>
      </c>
      <c r="F38" s="125" t="s">
        <v>98</v>
      </c>
      <c r="G38" s="125" t="s">
        <v>98</v>
      </c>
      <c r="H38" s="142" t="s">
        <v>98</v>
      </c>
      <c r="I38" s="104" t="s">
        <v>98</v>
      </c>
      <c r="J38" s="125" t="s">
        <v>98</v>
      </c>
      <c r="K38" s="125">
        <v>1</v>
      </c>
      <c r="L38" s="125" t="s">
        <v>98</v>
      </c>
      <c r="M38" s="125" t="s">
        <v>98</v>
      </c>
      <c r="N38" s="125" t="s">
        <v>98</v>
      </c>
      <c r="O38" s="140" t="s">
        <v>98</v>
      </c>
      <c r="P38" s="79"/>
    </row>
    <row r="39" spans="1:16" s="80" customFormat="1" ht="15" customHeight="1">
      <c r="A39" s="103" t="s">
        <v>61</v>
      </c>
      <c r="B39" s="125" t="s">
        <v>98</v>
      </c>
      <c r="C39" s="125" t="s">
        <v>98</v>
      </c>
      <c r="D39" s="125" t="s">
        <v>98</v>
      </c>
      <c r="E39" s="125">
        <v>1</v>
      </c>
      <c r="F39" s="125" t="s">
        <v>98</v>
      </c>
      <c r="G39" s="125" t="s">
        <v>98</v>
      </c>
      <c r="H39" s="142" t="s">
        <v>98</v>
      </c>
      <c r="I39" s="104" t="s">
        <v>98</v>
      </c>
      <c r="J39" s="125" t="s">
        <v>98</v>
      </c>
      <c r="K39" s="125" t="s">
        <v>98</v>
      </c>
      <c r="L39" s="125">
        <v>1</v>
      </c>
      <c r="M39" s="125" t="s">
        <v>98</v>
      </c>
      <c r="N39" s="125" t="s">
        <v>98</v>
      </c>
      <c r="O39" s="140" t="s">
        <v>98</v>
      </c>
      <c r="P39" s="79"/>
    </row>
    <row r="40" spans="1:16" s="80" customFormat="1" ht="15" customHeight="1">
      <c r="A40" s="103" t="s">
        <v>62</v>
      </c>
      <c r="B40" s="125" t="s">
        <v>98</v>
      </c>
      <c r="C40" s="125" t="s">
        <v>98</v>
      </c>
      <c r="D40" s="125" t="s">
        <v>98</v>
      </c>
      <c r="E40" s="125" t="s">
        <v>98</v>
      </c>
      <c r="F40" s="125" t="s">
        <v>98</v>
      </c>
      <c r="G40" s="125" t="s">
        <v>98</v>
      </c>
      <c r="H40" s="142" t="s">
        <v>98</v>
      </c>
      <c r="I40" s="104" t="s">
        <v>98</v>
      </c>
      <c r="J40" s="125" t="s">
        <v>98</v>
      </c>
      <c r="K40" s="125" t="s">
        <v>98</v>
      </c>
      <c r="L40" s="125" t="s">
        <v>98</v>
      </c>
      <c r="M40" s="125" t="s">
        <v>98</v>
      </c>
      <c r="N40" s="125" t="s">
        <v>98</v>
      </c>
      <c r="O40" s="140" t="s">
        <v>98</v>
      </c>
      <c r="P40" s="79"/>
    </row>
    <row r="41" spans="1:16" s="80" customFormat="1" ht="15" customHeight="1">
      <c r="A41" s="103" t="s">
        <v>63</v>
      </c>
      <c r="B41" s="120">
        <v>2</v>
      </c>
      <c r="C41" s="120">
        <v>1</v>
      </c>
      <c r="D41" s="125" t="s">
        <v>98</v>
      </c>
      <c r="E41" s="125">
        <v>2</v>
      </c>
      <c r="F41" s="125" t="s">
        <v>98</v>
      </c>
      <c r="G41" s="120">
        <v>1</v>
      </c>
      <c r="H41" s="142" t="s">
        <v>98</v>
      </c>
      <c r="I41" s="104">
        <v>2</v>
      </c>
      <c r="J41" s="120">
        <v>3</v>
      </c>
      <c r="K41" s="120" t="s">
        <v>98</v>
      </c>
      <c r="L41" s="125">
        <v>2</v>
      </c>
      <c r="M41" s="125" t="s">
        <v>98</v>
      </c>
      <c r="N41" s="120">
        <v>1</v>
      </c>
      <c r="O41" s="140" t="s">
        <v>98</v>
      </c>
      <c r="P41" s="79"/>
    </row>
    <row r="42" spans="1:16" s="80" customFormat="1" ht="15" customHeight="1">
      <c r="A42" s="103" t="s">
        <v>64</v>
      </c>
      <c r="B42" s="120">
        <v>3</v>
      </c>
      <c r="C42" s="120">
        <v>3</v>
      </c>
      <c r="D42" s="120">
        <v>2</v>
      </c>
      <c r="E42" s="120" t="s">
        <v>98</v>
      </c>
      <c r="F42" s="120">
        <v>1</v>
      </c>
      <c r="G42" s="125">
        <v>1</v>
      </c>
      <c r="H42" s="142" t="s">
        <v>98</v>
      </c>
      <c r="I42" s="104">
        <v>3</v>
      </c>
      <c r="J42" s="120">
        <v>3</v>
      </c>
      <c r="K42" s="120">
        <v>2</v>
      </c>
      <c r="L42" s="120" t="s">
        <v>98</v>
      </c>
      <c r="M42" s="120">
        <v>1</v>
      </c>
      <c r="N42" s="125">
        <v>1</v>
      </c>
      <c r="O42" s="140" t="s">
        <v>98</v>
      </c>
      <c r="P42" s="79"/>
    </row>
    <row r="43" spans="1:16" s="80" customFormat="1" ht="15" customHeight="1">
      <c r="A43" s="103" t="s">
        <v>65</v>
      </c>
      <c r="B43" s="125" t="s">
        <v>98</v>
      </c>
      <c r="C43" s="120">
        <v>1</v>
      </c>
      <c r="D43" s="125" t="s">
        <v>98</v>
      </c>
      <c r="E43" s="125">
        <v>1</v>
      </c>
      <c r="F43" s="125" t="s">
        <v>98</v>
      </c>
      <c r="G43" s="120" t="s">
        <v>98</v>
      </c>
      <c r="H43" s="121">
        <v>1</v>
      </c>
      <c r="I43" s="104" t="s">
        <v>98</v>
      </c>
      <c r="J43" s="120">
        <v>1</v>
      </c>
      <c r="K43" s="120" t="s">
        <v>98</v>
      </c>
      <c r="L43" s="125">
        <v>1</v>
      </c>
      <c r="M43" s="125" t="s">
        <v>98</v>
      </c>
      <c r="N43" s="120" t="s">
        <v>98</v>
      </c>
      <c r="O43" s="120">
        <v>1</v>
      </c>
      <c r="P43" s="79"/>
    </row>
    <row r="44" spans="1:16" s="80" customFormat="1" ht="15" customHeight="1">
      <c r="A44" s="103" t="s">
        <v>66</v>
      </c>
      <c r="B44" s="120">
        <v>1</v>
      </c>
      <c r="C44" s="120" t="s">
        <v>98</v>
      </c>
      <c r="D44" s="125" t="s">
        <v>98</v>
      </c>
      <c r="E44" s="125" t="s">
        <v>98</v>
      </c>
      <c r="F44" s="125" t="s">
        <v>98</v>
      </c>
      <c r="G44" s="120" t="s">
        <v>98</v>
      </c>
      <c r="H44" s="121">
        <v>1</v>
      </c>
      <c r="I44" s="104">
        <v>1</v>
      </c>
      <c r="J44" s="120" t="s">
        <v>98</v>
      </c>
      <c r="K44" s="120" t="s">
        <v>98</v>
      </c>
      <c r="L44" s="125" t="s">
        <v>98</v>
      </c>
      <c r="M44" s="125" t="s">
        <v>98</v>
      </c>
      <c r="N44" s="120" t="s">
        <v>98</v>
      </c>
      <c r="O44" s="120">
        <v>1</v>
      </c>
      <c r="P44" s="79"/>
    </row>
    <row r="45" spans="1:16" s="80" customFormat="1" ht="15" customHeight="1">
      <c r="A45" s="103" t="s">
        <v>67</v>
      </c>
      <c r="B45" s="125" t="s">
        <v>98</v>
      </c>
      <c r="C45" s="125">
        <v>1</v>
      </c>
      <c r="D45" s="125" t="s">
        <v>98</v>
      </c>
      <c r="E45" s="125" t="s">
        <v>98</v>
      </c>
      <c r="F45" s="125" t="s">
        <v>98</v>
      </c>
      <c r="G45" s="120" t="s">
        <v>98</v>
      </c>
      <c r="H45" s="121" t="s">
        <v>98</v>
      </c>
      <c r="I45" s="104" t="s">
        <v>98</v>
      </c>
      <c r="J45" s="125">
        <v>1</v>
      </c>
      <c r="K45" s="125" t="s">
        <v>98</v>
      </c>
      <c r="L45" s="125" t="s">
        <v>98</v>
      </c>
      <c r="M45" s="125" t="s">
        <v>98</v>
      </c>
      <c r="N45" s="120" t="s">
        <v>98</v>
      </c>
      <c r="O45" s="140" t="s">
        <v>98</v>
      </c>
      <c r="P45" s="79"/>
    </row>
    <row r="46" spans="1:16" s="80" customFormat="1" ht="15" customHeight="1">
      <c r="A46" s="103" t="s">
        <v>68</v>
      </c>
      <c r="B46" s="125" t="s">
        <v>98</v>
      </c>
      <c r="C46" s="125" t="s">
        <v>98</v>
      </c>
      <c r="D46" s="125">
        <v>1</v>
      </c>
      <c r="E46" s="125" t="s">
        <v>98</v>
      </c>
      <c r="F46" s="125" t="s">
        <v>98</v>
      </c>
      <c r="G46" s="125" t="s">
        <v>98</v>
      </c>
      <c r="H46" s="121" t="s">
        <v>98</v>
      </c>
      <c r="I46" s="104" t="s">
        <v>98</v>
      </c>
      <c r="J46" s="125" t="s">
        <v>98</v>
      </c>
      <c r="K46" s="125">
        <v>1</v>
      </c>
      <c r="L46" s="125" t="s">
        <v>98</v>
      </c>
      <c r="M46" s="125" t="s">
        <v>98</v>
      </c>
      <c r="N46" s="125" t="s">
        <v>98</v>
      </c>
      <c r="O46" s="140" t="s">
        <v>98</v>
      </c>
      <c r="P46" s="79"/>
    </row>
    <row r="47" spans="1:16" s="80" customFormat="1" ht="15" customHeight="1">
      <c r="A47" s="103" t="s">
        <v>69</v>
      </c>
      <c r="B47" s="125" t="s">
        <v>98</v>
      </c>
      <c r="C47" s="125" t="s">
        <v>98</v>
      </c>
      <c r="D47" s="125" t="s">
        <v>98</v>
      </c>
      <c r="E47" s="125">
        <v>2</v>
      </c>
      <c r="F47" s="125" t="s">
        <v>98</v>
      </c>
      <c r="G47" s="120" t="s">
        <v>98</v>
      </c>
      <c r="H47" s="121" t="s">
        <v>98</v>
      </c>
      <c r="I47" s="104" t="s">
        <v>98</v>
      </c>
      <c r="J47" s="125" t="s">
        <v>98</v>
      </c>
      <c r="K47" s="125" t="s">
        <v>98</v>
      </c>
      <c r="L47" s="125">
        <v>2</v>
      </c>
      <c r="M47" s="125" t="s">
        <v>98</v>
      </c>
      <c r="N47" s="120" t="s">
        <v>98</v>
      </c>
      <c r="O47" s="140" t="s">
        <v>98</v>
      </c>
      <c r="P47" s="79"/>
    </row>
    <row r="48" spans="1:16" s="80" customFormat="1" ht="15" customHeight="1">
      <c r="A48" s="103" t="s">
        <v>70</v>
      </c>
      <c r="B48" s="125" t="s">
        <v>98</v>
      </c>
      <c r="C48" s="125" t="s">
        <v>98</v>
      </c>
      <c r="D48" s="125" t="s">
        <v>98</v>
      </c>
      <c r="E48" s="125" t="s">
        <v>98</v>
      </c>
      <c r="F48" s="125" t="s">
        <v>98</v>
      </c>
      <c r="G48" s="125" t="s">
        <v>98</v>
      </c>
      <c r="H48" s="121" t="s">
        <v>98</v>
      </c>
      <c r="I48" s="104" t="s">
        <v>98</v>
      </c>
      <c r="J48" s="125" t="s">
        <v>98</v>
      </c>
      <c r="K48" s="125" t="s">
        <v>98</v>
      </c>
      <c r="L48" s="125" t="s">
        <v>98</v>
      </c>
      <c r="M48" s="125" t="s">
        <v>98</v>
      </c>
      <c r="N48" s="125" t="s">
        <v>98</v>
      </c>
      <c r="O48" s="140" t="s">
        <v>98</v>
      </c>
      <c r="P48" s="79"/>
    </row>
    <row r="49" spans="1:16" s="80" customFormat="1" ht="15" customHeight="1">
      <c r="A49" s="103" t="s">
        <v>170</v>
      </c>
      <c r="B49" s="125" t="s">
        <v>98</v>
      </c>
      <c r="C49" s="125" t="s">
        <v>98</v>
      </c>
      <c r="D49" s="125" t="s">
        <v>98</v>
      </c>
      <c r="E49" s="125" t="s">
        <v>98</v>
      </c>
      <c r="F49" s="125" t="s">
        <v>98</v>
      </c>
      <c r="G49" s="125" t="s">
        <v>98</v>
      </c>
      <c r="H49" s="121" t="s">
        <v>98</v>
      </c>
      <c r="I49" s="125" t="s">
        <v>98</v>
      </c>
      <c r="J49" s="125" t="s">
        <v>98</v>
      </c>
      <c r="K49" s="125" t="s">
        <v>98</v>
      </c>
      <c r="L49" s="125" t="s">
        <v>98</v>
      </c>
      <c r="M49" s="125" t="s">
        <v>98</v>
      </c>
      <c r="N49" s="125" t="s">
        <v>98</v>
      </c>
      <c r="O49" s="140" t="s">
        <v>98</v>
      </c>
      <c r="P49" s="79"/>
    </row>
    <row r="50" spans="1:16" s="80" customFormat="1" ht="15" customHeight="1">
      <c r="A50" s="105" t="s">
        <v>16</v>
      </c>
      <c r="B50" s="126" t="s">
        <v>98</v>
      </c>
      <c r="C50" s="126" t="s">
        <v>98</v>
      </c>
      <c r="D50" s="126" t="s">
        <v>98</v>
      </c>
      <c r="E50" s="126" t="s">
        <v>98</v>
      </c>
      <c r="F50" s="126" t="s">
        <v>98</v>
      </c>
      <c r="G50" s="126" t="s">
        <v>98</v>
      </c>
      <c r="H50" s="133" t="s">
        <v>98</v>
      </c>
      <c r="I50" s="106" t="s">
        <v>98</v>
      </c>
      <c r="J50" s="126" t="s">
        <v>98</v>
      </c>
      <c r="K50" s="126" t="s">
        <v>98</v>
      </c>
      <c r="L50" s="126" t="s">
        <v>98</v>
      </c>
      <c r="M50" s="126" t="s">
        <v>98</v>
      </c>
      <c r="N50" s="126" t="s">
        <v>98</v>
      </c>
      <c r="O50" s="141" t="s">
        <v>98</v>
      </c>
      <c r="P50" s="79"/>
    </row>
    <row r="51" spans="1:16" s="80" customFormat="1" ht="16.5" customHeight="1">
      <c r="A51" s="107" t="s">
        <v>220</v>
      </c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78"/>
      <c r="N51" s="86"/>
      <c r="O51" s="87" t="s">
        <v>180</v>
      </c>
      <c r="P51" s="79"/>
    </row>
    <row r="52" spans="1:16">
      <c r="A52" s="127" t="s">
        <v>223</v>
      </c>
    </row>
  </sheetData>
  <mergeCells count="118">
    <mergeCell ref="A25:O25"/>
    <mergeCell ref="A27:A28"/>
    <mergeCell ref="B27:H27"/>
    <mergeCell ref="I27:O27"/>
    <mergeCell ref="L22:M22"/>
    <mergeCell ref="N22:O22"/>
    <mergeCell ref="B22:C22"/>
    <mergeCell ref="D22:E22"/>
    <mergeCell ref="F22:G22"/>
    <mergeCell ref="H22:I22"/>
    <mergeCell ref="L19:M19"/>
    <mergeCell ref="N19:O19"/>
    <mergeCell ref="B19:C19"/>
    <mergeCell ref="D19:E19"/>
    <mergeCell ref="F19:G19"/>
    <mergeCell ref="H19:I19"/>
    <mergeCell ref="J19:K19"/>
    <mergeCell ref="J22:K22"/>
    <mergeCell ref="N18:O18"/>
    <mergeCell ref="L21:M21"/>
    <mergeCell ref="N21:O21"/>
    <mergeCell ref="B21:C21"/>
    <mergeCell ref="D21:E21"/>
    <mergeCell ref="L20:M20"/>
    <mergeCell ref="N20:O20"/>
    <mergeCell ref="B20:C20"/>
    <mergeCell ref="D20:E20"/>
    <mergeCell ref="J20:K20"/>
    <mergeCell ref="F21:G21"/>
    <mergeCell ref="H21:I21"/>
    <mergeCell ref="J21:K21"/>
    <mergeCell ref="F20:G20"/>
    <mergeCell ref="H20:I20"/>
    <mergeCell ref="N17:O17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L17:M17"/>
    <mergeCell ref="J18:K18"/>
    <mergeCell ref="L18:M18"/>
    <mergeCell ref="L15:M15"/>
    <mergeCell ref="N15:O15"/>
    <mergeCell ref="B15:C15"/>
    <mergeCell ref="D15:E15"/>
    <mergeCell ref="F15:G15"/>
    <mergeCell ref="H15:I15"/>
    <mergeCell ref="J15:K15"/>
    <mergeCell ref="N16:O16"/>
    <mergeCell ref="B16:C16"/>
    <mergeCell ref="D16:E16"/>
    <mergeCell ref="F16:G16"/>
    <mergeCell ref="H16:I16"/>
    <mergeCell ref="J16:K16"/>
    <mergeCell ref="L16:M16"/>
    <mergeCell ref="L12:M12"/>
    <mergeCell ref="N12:O12"/>
    <mergeCell ref="L14:M14"/>
    <mergeCell ref="N14:O14"/>
    <mergeCell ref="J14:K14"/>
    <mergeCell ref="H14:I14"/>
    <mergeCell ref="B14:C14"/>
    <mergeCell ref="D14:E14"/>
    <mergeCell ref="F14:G14"/>
    <mergeCell ref="L13:M13"/>
    <mergeCell ref="N13:O13"/>
    <mergeCell ref="J12:K12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A1:O1"/>
    <mergeCell ref="L3:M3"/>
    <mergeCell ref="N3:O3"/>
    <mergeCell ref="B3:C3"/>
    <mergeCell ref="D3:E3"/>
    <mergeCell ref="F3:G3"/>
    <mergeCell ref="H3:I3"/>
    <mergeCell ref="J3:K3"/>
    <mergeCell ref="N6:O6"/>
    <mergeCell ref="B6:C6"/>
    <mergeCell ref="D6:E6"/>
    <mergeCell ref="F6:G6"/>
    <mergeCell ref="H6:I6"/>
    <mergeCell ref="J6:K6"/>
    <mergeCell ref="B5:C5"/>
    <mergeCell ref="B4:C4"/>
    <mergeCell ref="D4:E4"/>
    <mergeCell ref="F4:G4"/>
    <mergeCell ref="H4:I4"/>
    <mergeCell ref="A9:O9"/>
    <mergeCell ref="L11:M11"/>
    <mergeCell ref="N11:O11"/>
    <mergeCell ref="B11:C11"/>
    <mergeCell ref="D11:E11"/>
    <mergeCell ref="J4:K4"/>
    <mergeCell ref="J5:K5"/>
    <mergeCell ref="L4:M4"/>
    <mergeCell ref="N4:O4"/>
    <mergeCell ref="L6:M6"/>
    <mergeCell ref="L5:M5"/>
    <mergeCell ref="N5:O5"/>
    <mergeCell ref="D5:E5"/>
    <mergeCell ref="F5:G5"/>
    <mergeCell ref="H5:I5"/>
    <mergeCell ref="J11:K11"/>
    <mergeCell ref="F11:G11"/>
    <mergeCell ref="H11:I11"/>
  </mergeCells>
  <phoneticPr fontId="2"/>
  <pageMargins left="0.59055118110236227" right="0.59055118110236227" top="0.39370078740157483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１２ 消防・公安</vt:lpstr>
      <vt:lpstr>110</vt:lpstr>
      <vt:lpstr>111</vt:lpstr>
      <vt:lpstr>112</vt:lpstr>
      <vt:lpstr>113</vt:lpstr>
      <vt:lpstr>114</vt:lpstr>
      <vt:lpstr>115</vt:lpstr>
      <vt:lpstr>116</vt:lpstr>
      <vt:lpstr>'110'!Print_Area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2019-01-09T07:23:50Z</cp:lastPrinted>
  <dcterms:created xsi:type="dcterms:W3CDTF">2002-03-04T06:38:48Z</dcterms:created>
  <dcterms:modified xsi:type="dcterms:W3CDTF">2019-01-09T07:24:00Z</dcterms:modified>
</cp:coreProperties>
</file>