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3015" windowWidth="4800" windowHeight="3030" tabRatio="919" activeTab="0"/>
  </bookViews>
  <sheets>
    <sheet name="１３ 教育・文化" sheetId="1" r:id="rId1"/>
    <sheet name="P114" sheetId="2" r:id="rId2"/>
    <sheet name="P115" sheetId="3" r:id="rId3"/>
    <sheet name="P116" sheetId="4" r:id="rId4"/>
    <sheet name="P117" sheetId="5" r:id="rId5"/>
    <sheet name="P118" sheetId="6" r:id="rId6"/>
    <sheet name="P119" sheetId="7" r:id="rId7"/>
    <sheet name="P120" sheetId="8" r:id="rId8"/>
    <sheet name="P121" sheetId="9" r:id="rId9"/>
    <sheet name="P122" sheetId="10" r:id="rId10"/>
    <sheet name="P123" sheetId="11" r:id="rId11"/>
    <sheet name="P124" sheetId="12" r:id="rId12"/>
    <sheet name="P125" sheetId="13" r:id="rId13"/>
    <sheet name="P126" sheetId="14" r:id="rId14"/>
    <sheet name="P127" sheetId="15" r:id="rId15"/>
    <sheet name="P128" sheetId="16" r:id="rId16"/>
    <sheet name="P129" sheetId="17" r:id="rId17"/>
    <sheet name="P130" sheetId="18" r:id="rId18"/>
  </sheets>
  <definedNames>
    <definedName name="_xlnm.Print_Area" localSheetId="1">'P114'!$A$1:$I$57</definedName>
  </definedNames>
  <calcPr fullCalcOnLoad="1"/>
</workbook>
</file>

<file path=xl/sharedStrings.xml><?xml version="1.0" encoding="utf-8"?>
<sst xmlns="http://schemas.openxmlformats.org/spreadsheetml/2006/main" count="1661" uniqueCount="946">
  <si>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</si>
  <si>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</si>
  <si>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</si>
  <si>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</si>
  <si>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</si>
  <si>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</si>
  <si>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</si>
  <si>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</si>
  <si>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</si>
  <si>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</si>
  <si>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</si>
  <si>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</si>
  <si>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</si>
  <si>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</si>
  <si>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</si>
  <si>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</si>
  <si>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</si>
  <si>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</si>
  <si>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</si>
  <si>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</si>
  <si>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</si>
  <si>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</si>
  <si>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</si>
  <si>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</si>
  <si>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</si>
  <si>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</si>
  <si>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</si>
  <si>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</si>
  <si>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</si>
  <si>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</si>
  <si>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野球場</t>
  </si>
  <si>
    <t>陸  上
競技場</t>
  </si>
  <si>
    <t>体育館</t>
  </si>
  <si>
    <t>相撲場</t>
  </si>
  <si>
    <t>（人）</t>
  </si>
  <si>
    <t>（件）</t>
  </si>
  <si>
    <t>成田市</t>
  </si>
  <si>
    <t>小学校児童数</t>
  </si>
  <si>
    <t>中学校生徒数</t>
  </si>
  <si>
    <t xml:space="preserve">― </t>
  </si>
  <si>
    <t>―</t>
  </si>
  <si>
    <t xml:space="preserve"> </t>
  </si>
  <si>
    <t>（単位 cm・kg）</t>
  </si>
  <si>
    <t>（各年５月）</t>
  </si>
  <si>
    <t xml:space="preserve">            区分
  年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</si>
  <si>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</si>
  <si>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</si>
  <si>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</si>
  <si>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</si>
  <si>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</si>
  <si>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</si>
  <si>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</si>
  <si>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</si>
  <si>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資料  教育指導課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</si>
  <si>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</si>
  <si>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</si>
  <si>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</si>
  <si>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</si>
  <si>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</si>
  <si>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</si>
  <si>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</si>
  <si>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</si>
  <si>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</si>
  <si>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</si>
  <si>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</si>
  <si>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</si>
  <si>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</si>
  <si>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</si>
  <si>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</si>
  <si>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</si>
  <si>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スライド</t>
  </si>
  <si>
    <t>ビデオテープ</t>
  </si>
  <si>
    <t>16ミリ映写機</t>
  </si>
  <si>
    <t>スライド映写機</t>
  </si>
  <si>
    <t>ビデオカメラ</t>
  </si>
  <si>
    <t>ＯＨＰ</t>
  </si>
  <si>
    <t>ビデオプロジェクター</t>
  </si>
  <si>
    <t>年      度</t>
  </si>
  <si>
    <t>資料  視聴覚サービスセンター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</si>
  <si>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</si>
  <si>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</si>
  <si>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</si>
  <si>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</si>
  <si>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</si>
  <si>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</si>
  <si>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</si>
  <si>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</si>
  <si>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</si>
  <si>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</si>
  <si>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</si>
  <si>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</si>
  <si>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</si>
  <si>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</si>
  <si>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</si>
  <si>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</si>
  <si>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武芸</t>
  </si>
  <si>
    <t>無形民俗文化財</t>
  </si>
  <si>
    <t>芸能</t>
  </si>
  <si>
    <t>史跡</t>
  </si>
  <si>
    <t>遺跡・墳墓・他</t>
  </si>
  <si>
    <t>天然記念物</t>
  </si>
  <si>
    <t>森・樹木</t>
  </si>
  <si>
    <t>資料  生涯学習課</t>
  </si>
  <si>
    <t>番号</t>
  </si>
  <si>
    <t>種  別</t>
  </si>
  <si>
    <t>名          称</t>
  </si>
  <si>
    <t>所在地</t>
  </si>
  <si>
    <t>指定年月日</t>
  </si>
  <si>
    <t>員数</t>
  </si>
  <si>
    <t>備          考</t>
  </si>
  <si>
    <t>旧御子神家住宅</t>
  </si>
  <si>
    <t>大竹</t>
  </si>
  <si>
    <t>千葉県</t>
  </si>
  <si>
    <t>昭和44.6.20</t>
  </si>
  <si>
    <t>１棟</t>
  </si>
  <si>
    <t>旧学習院初等科正堂</t>
  </si>
  <si>
    <t>48.6. 2</t>
  </si>
  <si>
    <t>明治32年(1899)建築</t>
  </si>
  <si>
    <t>新勝寺</t>
  </si>
  <si>
    <t>成田</t>
  </si>
  <si>
    <t>55.5.31</t>
  </si>
  <si>
    <t>５棟</t>
  </si>
  <si>
    <t>（光明堂）</t>
  </si>
  <si>
    <t>元禄14年(1701)建立</t>
  </si>
  <si>
    <t>新勝寺旧本堂</t>
  </si>
  <si>
    <t>（釈迦堂）</t>
  </si>
  <si>
    <t>安政 5年(1858)建立</t>
  </si>
  <si>
    <t>（三重塔）</t>
  </si>
  <si>
    <t>正徳 2年(1712)建立</t>
  </si>
  <si>
    <t>（仁王門）</t>
  </si>
  <si>
    <t>文政13年(1830)建立</t>
  </si>
  <si>
    <t>（額      堂）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</si>
  <si>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</si>
  <si>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</si>
  <si>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</si>
  <si>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</si>
  <si>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</si>
  <si>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</si>
  <si>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</si>
  <si>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</si>
  <si>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</si>
  <si>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</si>
  <si>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</si>
  <si>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</si>
  <si>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</si>
  <si>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</si>
  <si>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</si>
  <si>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</si>
  <si>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</si>
  <si>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</si>
  <si>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</si>
  <si>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</si>
  <si>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</si>
  <si>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</si>
  <si>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</si>
  <si>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</si>
  <si>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</si>
  <si>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</si>
  <si>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</si>
  <si>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</si>
  <si>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</si>
  <si>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</si>
  <si>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</si>
  <si>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</si>
  <si>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</si>
  <si>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</si>
  <si>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</si>
  <si>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</si>
  <si>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</si>
  <si>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</si>
  <si>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</si>
  <si>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</si>
  <si>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</si>
  <si>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</si>
  <si>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</si>
  <si>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</si>
  <si>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</si>
  <si>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</si>
  <si>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</si>
  <si>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</si>
  <si>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</si>
  <si>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</si>
  <si>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</si>
  <si>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</si>
  <si>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</si>
  <si>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</si>
  <si>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</si>
  <si>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</si>
  <si>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</si>
  <si>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</si>
  <si>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</si>
  <si>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</si>
  <si>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</si>
  <si>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</si>
  <si>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</si>
  <si>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</si>
  <si>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</si>
  <si>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</si>
  <si>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</si>
  <si>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</si>
  <si>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</si>
  <si>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</si>
  <si>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</si>
  <si>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</si>
  <si>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5世紀～7世紀の築造</t>
  </si>
  <si>
    <t>天然</t>
  </si>
  <si>
    <t>麻賀多神社の森</t>
  </si>
  <si>
    <t>麻賀多神社</t>
  </si>
  <si>
    <t>6,386㎡の社叢林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</si>
  <si>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</si>
  <si>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</si>
  <si>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</si>
  <si>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</si>
  <si>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</si>
  <si>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</si>
  <si>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</si>
  <si>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</si>
  <si>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</si>
  <si>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享保17年(1732)建立</t>
  </si>
  <si>
    <t>麻賀多神社本殿</t>
  </si>
  <si>
    <t>寛文13年(1673)建立</t>
  </si>
  <si>
    <t>観音堂</t>
  </si>
  <si>
    <t>宝徳寺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</si>
  <si>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</si>
  <si>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</si>
  <si>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</si>
  <si>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</si>
  <si>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</si>
  <si>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</si>
  <si>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</si>
  <si>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</si>
  <si>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</si>
  <si>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</si>
  <si>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</si>
  <si>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</si>
  <si>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</si>
  <si>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</si>
  <si>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</si>
  <si>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</si>
  <si>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</si>
  <si>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</si>
  <si>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</si>
  <si>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</si>
  <si>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</si>
  <si>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</si>
  <si>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</si>
  <si>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</si>
  <si>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</si>
  <si>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</si>
  <si>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</si>
  <si>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</si>
  <si>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</si>
  <si>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</si>
  <si>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</si>
  <si>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</si>
  <si>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</si>
  <si>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</si>
  <si>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</si>
  <si>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</si>
  <si>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</si>
  <si>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</si>
  <si>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</si>
  <si>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</si>
  <si>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</si>
  <si>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山武郡芝山町菱田出土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</si>
  <si>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</si>
  <si>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</si>
  <si>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</si>
  <si>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</si>
  <si>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</si>
  <si>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</si>
  <si>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</si>
  <si>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</si>
  <si>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</si>
  <si>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</si>
  <si>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</si>
  <si>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</si>
  <si>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</si>
  <si>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</si>
  <si>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</si>
  <si>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</si>
  <si>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</si>
  <si>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</si>
  <si>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</si>
  <si>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</si>
  <si>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</si>
  <si>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</si>
  <si>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</si>
  <si>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</si>
  <si>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</si>
  <si>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</si>
  <si>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</si>
  <si>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</si>
  <si>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</si>
  <si>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</si>
  <si>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</si>
  <si>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</si>
  <si>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小・中学校数と児童・生徒数</t>
  </si>
  <si>
    <t>小学校数</t>
  </si>
  <si>
    <t>中学校数</t>
  </si>
  <si>
    <t>小学校児童数</t>
  </si>
  <si>
    <t>中学校生徒数</t>
  </si>
  <si>
    <t>教員数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</si>
  <si>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</si>
  <si>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</si>
  <si>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</si>
  <si>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</si>
  <si>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</si>
  <si>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</si>
  <si>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</si>
  <si>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</si>
  <si>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</si>
  <si>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</si>
  <si>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</si>
  <si>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</si>
  <si>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</si>
  <si>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</si>
  <si>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（単位　人・回）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</si>
  <si>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</si>
  <si>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</si>
  <si>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</si>
  <si>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</si>
  <si>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</si>
  <si>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</si>
  <si>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</si>
  <si>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</si>
  <si>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</si>
  <si>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（注）  利用回数は，１日を午前，午後，夜間の３区分としたものである。</t>
  </si>
  <si>
    <t>蔵      書      冊      数</t>
  </si>
  <si>
    <t>年   間   増   加   冊   数</t>
  </si>
  <si>
    <t>資料  成田山仏教図書館</t>
  </si>
  <si>
    <t>合      計</t>
  </si>
  <si>
    <t>一      般</t>
  </si>
  <si>
    <t>学      生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</si>
  <si>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</si>
  <si>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</si>
  <si>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</si>
  <si>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</si>
  <si>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</si>
  <si>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</si>
  <si>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</si>
  <si>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</si>
  <si>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</si>
  <si>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</si>
  <si>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</si>
  <si>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</si>
  <si>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</si>
  <si>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</si>
  <si>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資料  図書館</t>
  </si>
  <si>
    <t>　　　　　　　　　　　　　　　　　学年
　　種目</t>
  </si>
  <si>
    <t>男          子</t>
  </si>
  <si>
    <t>女          子</t>
  </si>
  <si>
    <t>中 学 １ 年</t>
  </si>
  <si>
    <t>中 学 ２ 年</t>
  </si>
  <si>
    <t>資料  教育指導課</t>
  </si>
  <si>
    <t xml:space="preserve">         区分施設名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</si>
  <si>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</si>
  <si>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</si>
  <si>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</si>
  <si>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</si>
  <si>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</si>
  <si>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</si>
  <si>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</si>
  <si>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</si>
  <si>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</si>
  <si>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</si>
  <si>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</si>
  <si>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</si>
  <si>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</si>
  <si>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</si>
  <si>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</si>
  <si>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</si>
  <si>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</si>
  <si>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</si>
  <si>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</si>
  <si>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（注） 単独利用者は含まない。ただし，図書貸し出し利用者を含む。</t>
  </si>
  <si>
    <t>資料  公民館</t>
  </si>
  <si>
    <t>7</t>
  </si>
  <si>
    <t>平成   2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</si>
  <si>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</si>
  <si>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</si>
  <si>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</si>
  <si>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</si>
  <si>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</si>
  <si>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</si>
  <si>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</si>
  <si>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</si>
  <si>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</si>
  <si>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</si>
  <si>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小学1年</t>
  </si>
  <si>
    <t>小学2年</t>
  </si>
  <si>
    <t>小学3年</t>
  </si>
  <si>
    <t>小学4年</t>
  </si>
  <si>
    <t>小学5年</t>
  </si>
  <si>
    <t>小学6年</t>
  </si>
  <si>
    <t xml:space="preserve"> (単位  人)</t>
  </si>
  <si>
    <t>資料</t>
  </si>
  <si>
    <t>成田山霊光館</t>
  </si>
  <si>
    <t>管玉の製作工程を示す遺物ほか</t>
  </si>
  <si>
    <t>ムササビをはじめとする形象埴輪や</t>
  </si>
  <si>
    <t>毎年7月31日に雄獅子・雌獅子の</t>
  </si>
  <si>
    <t>北羽鳥香取神社</t>
  </si>
  <si>
    <t>獅子舞保存会</t>
  </si>
  <si>
    <t>記念物</t>
  </si>
  <si>
    <t>花崎町</t>
  </si>
  <si>
    <t>弥勒おどり</t>
  </si>
  <si>
    <t>国記録選択，江戸時代より伝承された</t>
  </si>
  <si>
    <t>民俗</t>
  </si>
  <si>
    <t>文化財</t>
  </si>
  <si>
    <t xml:space="preserve">   施設名
年度</t>
  </si>
  <si>
    <t>小野派一刀流流祖小野治郎右</t>
  </si>
  <si>
    <t>衛門忠明・二代小野治郎衛門</t>
  </si>
  <si>
    <t>本町 仲町</t>
  </si>
  <si>
    <t>上町 幸町</t>
  </si>
  <si>
    <t>田町 東町</t>
  </si>
  <si>
    <t>銅造阿弥陀如来及び両脇侍立像</t>
  </si>
  <si>
    <t>延慶2年(1309)銘あり 善光寺式阿弥陀三尊像</t>
  </si>
  <si>
    <t xml:space="preserve">… </t>
  </si>
  <si>
    <t>考古資料</t>
  </si>
  <si>
    <t>栄町</t>
  </si>
  <si>
    <t>人頭形土製品をはじめ</t>
  </si>
  <si>
    <t>縄文時代前期の土器・</t>
  </si>
  <si>
    <t>耳飾り・垂飾品など</t>
  </si>
  <si>
    <t>―</t>
  </si>
  <si>
    <t>平成15.5.29</t>
  </si>
  <si>
    <t xml:space="preserve">                　　区 分　　年 度</t>
  </si>
  <si>
    <t>中 学 ３ 年</t>
  </si>
  <si>
    <t>女　　子</t>
  </si>
  <si>
    <t>男　　子</t>
  </si>
  <si>
    <t>市平均</t>
  </si>
  <si>
    <t>昭和　50</t>
  </si>
  <si>
    <t>所    有    台    数</t>
  </si>
  <si>
    <t>（注）　国平均は抽出調査</t>
  </si>
  <si>
    <t>個人</t>
  </si>
  <si>
    <t>下福田</t>
  </si>
  <si>
    <t>大竹信利</t>
  </si>
  <si>
    <t>建造物</t>
  </si>
  <si>
    <t>大野屋旅館</t>
  </si>
  <si>
    <t>仲町</t>
  </si>
  <si>
    <t>1棟</t>
  </si>
  <si>
    <t xml:space="preserve">                          　　　　　　学  年
    種  目</t>
  </si>
  <si>
    <t>下総公民館</t>
  </si>
  <si>
    <t>大栄公民館</t>
  </si>
  <si>
    <t>　　区分</t>
  </si>
  <si>
    <t xml:space="preserve"> 年度</t>
  </si>
  <si>
    <t>登録有形文化財</t>
  </si>
  <si>
    <t>建造物</t>
  </si>
  <si>
    <t>滑　川</t>
  </si>
  <si>
    <t>龍正院</t>
  </si>
  <si>
    <t>１棟</t>
  </si>
  <si>
    <t>長興院山門</t>
  </si>
  <si>
    <t>伊  能</t>
  </si>
  <si>
    <t>長興院</t>
  </si>
  <si>
    <t>平成11.7.8</t>
  </si>
  <si>
    <t>石橋家住宅門</t>
  </si>
  <si>
    <t>久井崎</t>
  </si>
  <si>
    <t>石橋家住宅南の蔵</t>
  </si>
  <si>
    <t>石橋家住宅東の蔵</t>
  </si>
  <si>
    <t>石橋家住宅土蔵</t>
  </si>
  <si>
    <t>大慈恩寺宝物類</t>
  </si>
  <si>
    <t>吉岡</t>
  </si>
  <si>
    <t>大慈恩寺</t>
  </si>
  <si>
    <t>73点</t>
  </si>
  <si>
    <t>高岡</t>
  </si>
  <si>
    <t>成田市</t>
  </si>
  <si>
    <t>一括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</si>
  <si>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</si>
  <si>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</si>
  <si>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</si>
  <si>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</si>
  <si>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</si>
  <si>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</si>
  <si>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</si>
  <si>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</si>
  <si>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延慶3年（1310）銘</t>
  </si>
  <si>
    <t>永正13年銘あり</t>
  </si>
  <si>
    <t>小御門神社の森</t>
  </si>
  <si>
    <t>名古屋</t>
  </si>
  <si>
    <t>小御門神社</t>
  </si>
  <si>
    <t xml:space="preserve">龍正院銅造宝篋印塔　           　    </t>
  </si>
  <si>
    <t>附　銅造棟札1枚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</si>
  <si>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</si>
  <si>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</si>
  <si>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</si>
  <si>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</si>
  <si>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</si>
  <si>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</si>
  <si>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</si>
  <si>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</si>
  <si>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</si>
  <si>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</si>
  <si>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</si>
  <si>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</si>
  <si>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</si>
  <si>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</si>
  <si>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</si>
  <si>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</si>
  <si>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</si>
  <si>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</si>
  <si>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11面</t>
  </si>
  <si>
    <t>大和田玉作り資料</t>
  </si>
  <si>
    <t>花崎町他</t>
  </si>
  <si>
    <t>成田山仏教図書館</t>
  </si>
  <si>
    <t>台方･船形</t>
  </si>
  <si>
    <t>竜台百庚申保存会</t>
  </si>
  <si>
    <t>観音堂宝物保存会</t>
  </si>
  <si>
    <t>小ホール</t>
  </si>
  <si>
    <t>大正 5.5.24</t>
  </si>
  <si>
    <t>　　　　　　　　　 年区分</t>
  </si>
  <si>
    <r>
      <t xml:space="preserve">平成 </t>
    </r>
    <r>
      <rPr>
        <sz val="11"/>
        <rFont val="ＭＳ Ｐ明朝"/>
        <family val="1"/>
      </rPr>
      <t>7</t>
    </r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</si>
  <si>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</si>
  <si>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</si>
  <si>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</si>
  <si>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</si>
  <si>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</si>
  <si>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</si>
  <si>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</si>
  <si>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 xml:space="preserve">     特　殊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</si>
  <si>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</si>
  <si>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</si>
  <si>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</si>
  <si>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</si>
  <si>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</si>
  <si>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</si>
  <si>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</si>
  <si>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</si>
  <si>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</si>
  <si>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</si>
  <si>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>本　務
教員数</t>
  </si>
  <si>
    <t xml:space="preserve"> 総　　数 </t>
  </si>
  <si>
    <t xml:space="preserve">    男　　</t>
  </si>
  <si>
    <t xml:space="preserve">    女　　</t>
  </si>
  <si>
    <t>本　務
職員数</t>
  </si>
  <si>
    <t>うち事務職員</t>
  </si>
  <si>
    <t>１学級当たり
児童数</t>
  </si>
  <si>
    <t>教員１人当たり
児童数</t>
  </si>
  <si>
    <t>（各年５月１日）</t>
  </si>
  <si>
    <t>学校数</t>
  </si>
  <si>
    <t xml:space="preserve">本　校 </t>
  </si>
  <si>
    <t xml:space="preserve">単　式 </t>
  </si>
  <si>
    <t xml:space="preserve">複　式 </t>
  </si>
  <si>
    <t xml:space="preserve">特　殊 </t>
  </si>
  <si>
    <t>学　年　別　生　徒　数</t>
  </si>
  <si>
    <t>男　　　</t>
  </si>
  <si>
    <t xml:space="preserve">１学年 </t>
  </si>
  <si>
    <t xml:space="preserve">２学年 </t>
  </si>
  <si>
    <t xml:space="preserve">３学年 </t>
  </si>
  <si>
    <t>女　　　</t>
  </si>
  <si>
    <t>本　務
教員数</t>
  </si>
  <si>
    <t>　　男　　</t>
  </si>
  <si>
    <t>　　女　　</t>
  </si>
  <si>
    <t>１学級当たり
生徒数</t>
  </si>
  <si>
    <t>教員１人当たり
生徒数</t>
  </si>
  <si>
    <t>資料　学校基本調査</t>
  </si>
  <si>
    <t>（各年５月１日）</t>
  </si>
  <si>
    <t xml:space="preserve"> 　　　　　　 　　 年区　分</t>
  </si>
  <si>
    <t>昭和50</t>
  </si>
  <si>
    <t>園　　　　　数</t>
  </si>
  <si>
    <t>学　　級　　数</t>
  </si>
  <si>
    <t>園　　児　　数</t>
  </si>
  <si>
    <t>総　　　数</t>
  </si>
  <si>
    <t>　   男</t>
  </si>
  <si>
    <t xml:space="preserve">３歳児 </t>
  </si>
  <si>
    <t xml:space="preserve">４歳児 </t>
  </si>
  <si>
    <t xml:space="preserve">５歳児 </t>
  </si>
  <si>
    <t xml:space="preserve">     女</t>
  </si>
  <si>
    <t>教員数（本務者）</t>
  </si>
  <si>
    <t>職員数（本務者）</t>
  </si>
  <si>
    <t>資料　学校基本調査</t>
  </si>
  <si>
    <t>　　　　　　　　　年区　分</t>
  </si>
  <si>
    <t>学　　校　　数</t>
  </si>
  <si>
    <t>生　　徒　　数</t>
  </si>
  <si>
    <t>教員数(本務者)</t>
  </si>
  <si>
    <t>職員数(本務者)</t>
  </si>
  <si>
    <t>　　　　　　　　　年
区　分</t>
  </si>
  <si>
    <t>在学
者数</t>
  </si>
  <si>
    <t>総　数</t>
  </si>
  <si>
    <t>男</t>
  </si>
  <si>
    <t>女</t>
  </si>
  <si>
    <t>18</t>
  </si>
  <si>
    <t>南北朝時代の作</t>
  </si>
  <si>
    <t>古墳時代中期の玉類製作工程を示す資料</t>
  </si>
  <si>
    <t>句碑に寛政5年（1793）の銘あり</t>
  </si>
  <si>
    <t>銅製鋳造品，レリーフ模様あり</t>
  </si>
  <si>
    <t>ヤマトシジミ主体，縄文時代晩期の地点貝塚</t>
  </si>
  <si>
    <t>　　　－</t>
  </si>
  <si>
    <t>〃 下総･大栄分館分</t>
  </si>
  <si>
    <t>学　　科　　数</t>
  </si>
  <si>
    <t>サイクル
ロード</t>
  </si>
  <si>
    <t>（件）</t>
  </si>
  <si>
    <t xml:space="preserve">平成　2 </t>
  </si>
  <si>
    <t>大栄B＆Ｇ海洋センター</t>
  </si>
  <si>
    <t>下　　総　　運　　動　　公　　園</t>
  </si>
  <si>
    <t>運動場</t>
  </si>
  <si>
    <t>運動広場</t>
  </si>
  <si>
    <t>キャンプ場</t>
  </si>
  <si>
    <t>平成 18</t>
  </si>
  <si>
    <t>　　 　下総,大栄公民館の平成17年度分は，平成18年3月27日～31日利用分である。</t>
  </si>
  <si>
    <t>19</t>
  </si>
  <si>
    <t xml:space="preserve">… </t>
  </si>
  <si>
    <t xml:space="preserve">12   </t>
  </si>
  <si>
    <t>レ コ ー ド</t>
  </si>
  <si>
    <t>カセットテープ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</si>
  <si>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</si>
  <si>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</si>
  <si>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</si>
  <si>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</si>
  <si>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</si>
  <si>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 xml:space="preserve">19   </t>
  </si>
  <si>
    <t xml:space="preserve">18   </t>
  </si>
  <si>
    <t>　　区分年度</t>
  </si>
  <si>
    <t>大　　　　ホ　　　　ー　　　　ル</t>
  </si>
  <si>
    <t>－</t>
  </si>
  <si>
    <t>…</t>
  </si>
  <si>
    <t>55</t>
  </si>
  <si>
    <t>17</t>
  </si>
  <si>
    <t>千葉県立房総のむらへ移築復元</t>
  </si>
  <si>
    <t>出土品</t>
  </si>
  <si>
    <t>木造楼門</t>
  </si>
  <si>
    <t>木造平屋建</t>
  </si>
  <si>
    <t>土蔵造平屋建</t>
  </si>
  <si>
    <t>鎌倉・室町時代の宝物類</t>
  </si>
  <si>
    <t>歴史資料</t>
  </si>
  <si>
    <t>慶長4年(1599)～寛永11年(1634)建立</t>
  </si>
  <si>
    <t>1点</t>
  </si>
  <si>
    <t>平成 7</t>
  </si>
  <si>
    <t>資料  成田国際文化会館</t>
  </si>
  <si>
    <t>20</t>
  </si>
  <si>
    <t xml:space="preserve">20   </t>
  </si>
  <si>
    <t xml:space="preserve">        12    </t>
  </si>
  <si>
    <t xml:space="preserve">        18    </t>
  </si>
  <si>
    <t xml:space="preserve">        17    </t>
  </si>
  <si>
    <t xml:space="preserve">        19    </t>
  </si>
  <si>
    <t xml:space="preserve">        20    </t>
  </si>
  <si>
    <t>南羽鳥中岫1遺跡土坑</t>
  </si>
  <si>
    <t>竜正院仁王門</t>
  </si>
  <si>
    <t>元禄11年（1698）建立</t>
  </si>
  <si>
    <t>千葉県立房総のむらへ移築復元，江戸時代</t>
  </si>
  <si>
    <t>享保3年（1718）銅造</t>
  </si>
  <si>
    <t>平安時代末期から鎌倉時代初期の作</t>
  </si>
  <si>
    <t>鋳造鰐口（永正13年在銘）</t>
  </si>
  <si>
    <t xml:space="preserve"> (下総国香取郡遠山之庄川栗御縄水帳)</t>
  </si>
  <si>
    <t>猫作・栗山古墳群第16号墳副葬品</t>
  </si>
  <si>
    <t>迎接寺の鬼舞面　附　衣装11点　       　</t>
  </si>
  <si>
    <t>毎年４月の第１日曜日に側高神社で演じられる</t>
  </si>
  <si>
    <t>16,881㎡の社叢林　　　　　　　</t>
  </si>
  <si>
    <t>元禄年間の作</t>
  </si>
  <si>
    <t>弥生式壺形土器</t>
  </si>
  <si>
    <t>「朝布」「加刀利」のへら書あり</t>
  </si>
  <si>
    <t>鎌倉時代～南北朝期主体</t>
  </si>
  <si>
    <t>ガラス絵馬及び板絵馬類</t>
  </si>
  <si>
    <t>ガラス絵馬18枚，板絵馬21枚</t>
  </si>
  <si>
    <t>神社で舞われる獅子舞</t>
  </si>
  <si>
    <t>毎年4月17日以降の最初の日曜日に大須賀大神で演じられる</t>
  </si>
  <si>
    <t>元禄16年（1703）再建利生塔礎石群</t>
  </si>
  <si>
    <t>享保20年（1735）の碑文あり</t>
  </si>
  <si>
    <t>史跡</t>
  </si>
  <si>
    <t>龍角寺古墳群・岩屋古墳</t>
  </si>
  <si>
    <t>大竹</t>
  </si>
  <si>
    <t>千葉県・栄町</t>
  </si>
  <si>
    <t>成田市・個人</t>
  </si>
  <si>
    <t>平成21.2.12</t>
  </si>
  <si>
    <t>追加指定・名称変更</t>
  </si>
  <si>
    <t>(岩屋古墳:昭和16.1.27)</t>
  </si>
  <si>
    <t>武術　天真正伝香取神道流</t>
  </si>
  <si>
    <t>郷土芸能保存会</t>
  </si>
  <si>
    <t>1,179</t>
  </si>
  <si>
    <t>―</t>
  </si>
  <si>
    <t xml:space="preserve">                     区分年度</t>
  </si>
  <si>
    <t>…</t>
  </si>
  <si>
    <t>H21.3.17名称変更</t>
  </si>
  <si>
    <t>ＤＶＤ</t>
  </si>
  <si>
    <t>昭和39.5.28</t>
  </si>
  <si>
    <t>昭和43.4.25</t>
  </si>
  <si>
    <t>２０  小・中学校数と児童・生徒数（各年５月１日現在）</t>
  </si>
  <si>
    <t>２１  小・中学校教員数（各年５月１日現在）</t>
  </si>
  <si>
    <t>１２０　小学校の状況</t>
  </si>
  <si>
    <t>１２１　中学校の状況</t>
  </si>
  <si>
    <t>１２２　幼稚園の状況</t>
  </si>
  <si>
    <t>１２３　高等学校の状況</t>
  </si>
  <si>
    <t>１２４　専修学校の状況</t>
  </si>
  <si>
    <t>１２８  生徒の運動能力及び体力</t>
  </si>
  <si>
    <t>１３０  成田国際文化会館の利用状況</t>
  </si>
  <si>
    <t>１３１  視聴覚ライブラリーの利用状況</t>
  </si>
  <si>
    <t>１３４  成田市立</t>
  </si>
  <si>
    <t>１３５  スポーツ施設の利用状況</t>
  </si>
  <si>
    <t>土蔵造二階建</t>
  </si>
  <si>
    <t>一粒丸三橋薬局土蔵</t>
  </si>
  <si>
    <t>一粒丸三橋薬局店舗</t>
  </si>
  <si>
    <t>（平成22年4月1日）</t>
  </si>
  <si>
    <t>29</t>
  </si>
  <si>
    <t>16</t>
  </si>
  <si>
    <t>種       別</t>
  </si>
  <si>
    <t>区       分</t>
  </si>
  <si>
    <t>１３６  文化財指定物件一覧</t>
  </si>
  <si>
    <t>番
号</t>
  </si>
  <si>
    <t>（平成22年4月1日）</t>
  </si>
  <si>
    <t>１３９  県指定文化財</t>
  </si>
  <si>
    <t>1樹</t>
  </si>
  <si>
    <t>1括</t>
  </si>
  <si>
    <t xml:space="preserve">１４０  市指定文化財 </t>
  </si>
  <si>
    <t xml:space="preserve">        21    </t>
  </si>
  <si>
    <t xml:space="preserve">平成     7    </t>
  </si>
  <si>
    <t xml:space="preserve">21   </t>
  </si>
  <si>
    <t xml:space="preserve">平成　7   </t>
  </si>
  <si>
    <t>21</t>
  </si>
  <si>
    <t>１３３  成田山仏教図書館の利用状況</t>
  </si>
  <si>
    <t>１３２  成田山仏教図書館の蔵書数</t>
  </si>
  <si>
    <r>
      <t>平成 1</t>
    </r>
    <r>
      <rPr>
        <sz val="11"/>
        <rFont val="ＭＳ Ｐ明朝"/>
        <family val="1"/>
      </rPr>
      <t>7</t>
    </r>
  </si>
  <si>
    <t>ワイヤレスアンプ</t>
  </si>
  <si>
    <t>　　　－</t>
  </si>
  <si>
    <t>D　V　D</t>
  </si>
  <si>
    <r>
      <t>平成1</t>
    </r>
    <r>
      <rPr>
        <sz val="11"/>
        <rFont val="ＭＳ Ｐ明朝"/>
        <family val="1"/>
      </rPr>
      <t>7</t>
    </r>
  </si>
  <si>
    <t xml:space="preserve">      　　区分・年度 
機材・機械名</t>
  </si>
  <si>
    <t>昭和  50</t>
  </si>
  <si>
    <t>60</t>
  </si>
  <si>
    <t>12</t>
  </si>
  <si>
    <t>昭和   50</t>
  </si>
  <si>
    <t>平成  　 2</t>
  </si>
  <si>
    <r>
      <t>昭和 5</t>
    </r>
    <r>
      <rPr>
        <sz val="11"/>
        <rFont val="ＭＳ Ｐ明朝"/>
        <family val="1"/>
      </rPr>
      <t>0</t>
    </r>
  </si>
  <si>
    <r>
      <t>平成　 2</t>
    </r>
    <r>
      <rPr>
        <sz val="11"/>
        <rFont val="ＭＳ Ｐ明朝"/>
        <family val="1"/>
      </rPr>
      <t xml:space="preserve"> </t>
    </r>
  </si>
  <si>
    <t>　　　　　21</t>
  </si>
  <si>
    <t>　　　　　20</t>
  </si>
  <si>
    <t>　　　　　19</t>
  </si>
  <si>
    <t>　　　　　18</t>
  </si>
  <si>
    <t xml:space="preserve">  平成　17 </t>
  </si>
  <si>
    <t xml:space="preserve">  平成　17 </t>
  </si>
  <si>
    <t xml:space="preserve">  平成　17</t>
  </si>
  <si>
    <t xml:space="preserve">― </t>
  </si>
  <si>
    <t>１２９  公民館の利用状況</t>
  </si>
  <si>
    <t>（平成21年度）</t>
  </si>
  <si>
    <t>１２５  児童の体格（小学６年生）</t>
  </si>
  <si>
    <t>－</t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</si>
  <si>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7</t>
    </r>
  </si>
  <si>
    <t>石枕3点，立花15点ほか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</si>
  <si>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</si>
  <si>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(注4)工事のため、6月～11月閉鎖、12月～3月一部貸出</t>
  </si>
  <si>
    <t>(注3)工事のため、12月～3月閉鎖</t>
  </si>
  <si>
    <t>(注2)8月のみ開催</t>
  </si>
  <si>
    <t>(注1)移設のため、開園していない</t>
  </si>
  <si>
    <t>（各年５月１日）</t>
  </si>
  <si>
    <t xml:space="preserve">― </t>
  </si>
  <si>
    <t>資料　学校基本調査</t>
  </si>
  <si>
    <t>平成   2</t>
  </si>
  <si>
    <t>国平均</t>
  </si>
  <si>
    <t>市平均</t>
  </si>
  <si>
    <t>１２６  生徒の体格（中学３年生）</t>
  </si>
  <si>
    <t>１２７  児童の運動能力及び体力</t>
  </si>
  <si>
    <t>（平成21年度）</t>
  </si>
  <si>
    <t>（ｋｇ）</t>
  </si>
  <si>
    <t>（ｃｍ）</t>
  </si>
  <si>
    <t>２０ｍ
シャトルラン</t>
  </si>
  <si>
    <t>（ｍ）</t>
  </si>
  <si>
    <r>
      <t xml:space="preserve">（２） </t>
    </r>
    <r>
      <rPr>
        <sz val="11"/>
        <rFont val="ＭＳ Ｐ明朝"/>
        <family val="1"/>
      </rPr>
      <t>日曜映画会の視聴者数</t>
    </r>
  </si>
  <si>
    <t>上映回数</t>
  </si>
  <si>
    <t>のべ視聴者数</t>
  </si>
  <si>
    <t>―</t>
  </si>
  <si>
    <t>―</t>
  </si>
  <si>
    <t>１３７  国指定重要文化財</t>
  </si>
  <si>
    <t>（平成22年4月1日）</t>
  </si>
  <si>
    <t>名       称</t>
  </si>
  <si>
    <t>所有者又は
管理者</t>
  </si>
  <si>
    <t>備      考</t>
  </si>
  <si>
    <t>安永8年(1779)建築</t>
  </si>
  <si>
    <t>西洋風木造建築</t>
  </si>
  <si>
    <t>１３８  登録有形文化財</t>
  </si>
  <si>
    <t>（平成22年4月1日）</t>
  </si>
  <si>
    <t>名       称</t>
  </si>
  <si>
    <t>11.7.8</t>
  </si>
  <si>
    <t>11.7.8</t>
  </si>
  <si>
    <t>　　17.2.9</t>
  </si>
  <si>
    <t>木造３階建，望楼付</t>
  </si>
  <si>
    <t>22.1.15</t>
  </si>
  <si>
    <t>指定
年月日</t>
  </si>
  <si>
    <t>S 40. 4. 2</t>
  </si>
  <si>
    <t>47. 1.28</t>
  </si>
  <si>
    <t>中期末の民家</t>
  </si>
  <si>
    <t>54. 3. 2</t>
  </si>
  <si>
    <t>S 57. 4. 6</t>
  </si>
  <si>
    <t>H 4. 2.28</t>
  </si>
  <si>
    <t>5. 2.26</t>
  </si>
  <si>
    <t>10. 3.20</t>
  </si>
  <si>
    <t>土屋</t>
  </si>
  <si>
    <t>成田山霊光館</t>
  </si>
  <si>
    <t>S 43. 4.26</t>
  </si>
  <si>
    <t>下方，浅間下の通称丸塚より出土</t>
  </si>
  <si>
    <t>梵               鐘</t>
  </si>
  <si>
    <t>44. 1.10</t>
  </si>
  <si>
    <t>梵               鐘</t>
  </si>
  <si>
    <t>48. 3. 2</t>
  </si>
  <si>
    <t>49. 3.19</t>
  </si>
  <si>
    <t>52. 3. 8</t>
  </si>
  <si>
    <t>57. 4. 6</t>
  </si>
  <si>
    <t>S 57. 4. 6</t>
  </si>
  <si>
    <t xml:space="preserve"> (下総国香取郡金山郷御縄打之水帳)</t>
  </si>
  <si>
    <t>考古</t>
  </si>
  <si>
    <t>S 34. 4.24</t>
  </si>
  <si>
    <t>下総式板碑 延元元年(1336),明徳5年(1394)銘あり</t>
  </si>
  <si>
    <t>H 6. 2.22</t>
  </si>
  <si>
    <t xml:space="preserve"> 5. 2.26</t>
  </si>
  <si>
    <t>無形</t>
  </si>
  <si>
    <t>S 60.11.29</t>
  </si>
  <si>
    <t>型の伝承は武芸18般にわたる</t>
  </si>
  <si>
    <t>文化財</t>
  </si>
  <si>
    <t>H 16. 3.29</t>
  </si>
  <si>
    <t>S 29.12.21</t>
  </si>
  <si>
    <t>文化財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</si>
  <si>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</si>
  <si>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</si>
  <si>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</si>
  <si>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</si>
  <si>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</si>
  <si>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</si>
  <si>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</si>
  <si>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</si>
  <si>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</si>
  <si>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</si>
  <si>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</si>
  <si>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鳥居清満筆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</si>
  <si>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</si>
  <si>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</si>
  <si>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</si>
  <si>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鳥居清満筆 文政6年(1823)奉納の絵馬</t>
  </si>
  <si>
    <t xml:space="preserve"> （新発意太鼓の図）</t>
  </si>
  <si>
    <t>鳥居清満筆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</si>
  <si>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</si>
  <si>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</si>
  <si>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</si>
  <si>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</si>
  <si>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</si>
  <si>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</si>
  <si>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</si>
  <si>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</si>
  <si>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</si>
  <si>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</si>
  <si>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</si>
  <si>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</si>
  <si>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</si>
  <si>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</si>
  <si>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</si>
  <si>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</si>
  <si>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</si>
  <si>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</si>
  <si>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</si>
  <si>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</si>
  <si>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</si>
  <si>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</si>
  <si>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</si>
  <si>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</si>
  <si>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</si>
  <si>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</si>
  <si>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成田山霊光館</t>
  </si>
  <si>
    <t>50.12.12</t>
  </si>
  <si>
    <t>成田山講社定宿の看板ほか</t>
  </si>
  <si>
    <t>無形</t>
  </si>
  <si>
    <t>S 39. 4.28</t>
  </si>
  <si>
    <t>保存会</t>
  </si>
  <si>
    <t>史跡</t>
  </si>
  <si>
    <t>S 18. 4.30</t>
  </si>
  <si>
    <t>小野派一刀流流祖・二代の墓</t>
  </si>
  <si>
    <t>忠常の墓</t>
  </si>
  <si>
    <t>管玉を主とした古代玉作遺跡</t>
  </si>
  <si>
    <t>H 2. 3.16</t>
  </si>
  <si>
    <t>天然</t>
  </si>
  <si>
    <t>S 49. 3.19</t>
  </si>
  <si>
    <t>52. 3. 8</t>
  </si>
  <si>
    <t>S 44.11. 3</t>
  </si>
  <si>
    <t>明暦元年(1655)建立  新勝寺旧本堂</t>
  </si>
  <si>
    <t>鐘                  楼</t>
  </si>
  <si>
    <t>7層の石塔，応永10年(1403)銘あり</t>
  </si>
  <si>
    <t>46.11. 3</t>
  </si>
  <si>
    <t>貞享元年(1684)建立（通称六角堂）</t>
  </si>
  <si>
    <t>54. 3. 1</t>
  </si>
  <si>
    <t>H 10.12.25</t>
  </si>
  <si>
    <t>45.11. 3</t>
  </si>
  <si>
    <t>49. 6.25</t>
  </si>
  <si>
    <t>55 .5.12</t>
  </si>
  <si>
    <t>H 元.12.20</t>
  </si>
  <si>
    <t xml:space="preserve"> 2. 3. 9</t>
  </si>
  <si>
    <t>15. 2. 4</t>
  </si>
  <si>
    <t>懸                 仏</t>
  </si>
  <si>
    <t>S 47.11. 3</t>
  </si>
  <si>
    <t>室町時代の作</t>
  </si>
  <si>
    <t>H 13.12. 4</t>
  </si>
  <si>
    <t>S 44.11. 3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</si>
  <si>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</si>
  <si>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</si>
  <si>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</si>
  <si>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</si>
  <si>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</si>
  <si>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下総式板碑,康永元年(1342),明徳2年(1391)銘あり</t>
  </si>
  <si>
    <t>44.11. 3</t>
  </si>
  <si>
    <t>〃</t>
  </si>
  <si>
    <t>市原市青柳出土，大永8年(1528)銘あり</t>
  </si>
  <si>
    <t>〃</t>
  </si>
  <si>
    <t>54. 3. 1</t>
  </si>
  <si>
    <r>
      <t>18</t>
    </r>
    <r>
      <rPr>
        <sz val="6"/>
        <rFont val="ＭＳ Ｐ明朝"/>
        <family val="1"/>
      </rPr>
      <t>ｹｰｽ</t>
    </r>
  </si>
  <si>
    <t>H 2. 3. 9</t>
  </si>
  <si>
    <t>13.12. 3</t>
  </si>
  <si>
    <t>円筒埴輪</t>
  </si>
  <si>
    <t>歴史</t>
  </si>
  <si>
    <t>H 8. 3.19</t>
  </si>
  <si>
    <t>大きいもので縦8尺6寸横4尺，小さい</t>
  </si>
  <si>
    <t>もので縦4尺8寸横4尺2寸</t>
  </si>
  <si>
    <t>H 6. 3.15</t>
  </si>
  <si>
    <t>宝暦2年(1752)～安政6年(1777)の銘あり</t>
  </si>
  <si>
    <t>文化財</t>
  </si>
  <si>
    <t>18. 3.17</t>
  </si>
  <si>
    <t>台方麻賀多神社神楽</t>
  </si>
  <si>
    <t>S 50.10. 6</t>
  </si>
  <si>
    <t>船形</t>
  </si>
  <si>
    <t>2匹で舞われる獅子舞</t>
  </si>
  <si>
    <t>毎年４月第１日曜日に大獅子・中獅子・</t>
  </si>
  <si>
    <t>雌獅子の3匹で舞われる獅子舞</t>
  </si>
  <si>
    <t>H 8.12.25</t>
  </si>
  <si>
    <t>毎年4月15日前の土日に八幡神社，耀窟</t>
  </si>
  <si>
    <t>14. 2. 5</t>
  </si>
  <si>
    <t>国学者鈴木雅之の墓</t>
  </si>
  <si>
    <t>S 44.11. 3</t>
  </si>
  <si>
    <t>鈴木家累代の墓地内にあり</t>
  </si>
  <si>
    <t>台方・船形の2社にあり</t>
  </si>
  <si>
    <t>51.11. 11</t>
  </si>
  <si>
    <t>53.12.21</t>
  </si>
  <si>
    <t>江戸時代，成田水運の要地</t>
  </si>
  <si>
    <t>S 46.11. 3</t>
  </si>
  <si>
    <t>目通り幹回り約4メートル</t>
  </si>
  <si>
    <t>目通り幹回り約9メートル</t>
  </si>
  <si>
    <t>目通り幹回り約5メートル</t>
  </si>
  <si>
    <t>目通り幹回り約6メートル</t>
  </si>
  <si>
    <t>59. 6.14</t>
  </si>
  <si>
    <t>目通り幹回り約4メートル</t>
  </si>
  <si>
    <t>H 4. 3.23</t>
  </si>
  <si>
    <t>目通り幹回り約2メートル</t>
  </si>
  <si>
    <t>7. 4.20</t>
  </si>
  <si>
    <t>S 62. 4.21</t>
  </si>
  <si>
    <t>　</t>
  </si>
  <si>
    <t>資料  生涯スポーツ課</t>
  </si>
  <si>
    <t>サウンドハウス・スポーツセンター</t>
  </si>
  <si>
    <t>プール</t>
  </si>
  <si>
    <t>テニス
コート</t>
  </si>
  <si>
    <t>野球場</t>
  </si>
  <si>
    <t>テニス
コート</t>
  </si>
  <si>
    <t xml:space="preserve">       </t>
  </si>
  <si>
    <t xml:space="preserve"> </t>
  </si>
  <si>
    <t>１３ 教育・文化</t>
  </si>
  <si>
    <t>教育・文化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</si>
</sst>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</numFmts>
  <fonts count="7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sz val="6.4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25"/>
      <color indexed="8"/>
      <name val="ＭＳ 明朝"/>
      <family val="1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vertical="center"/>
    </xf>
    <xf numFmtId="0" fontId="0" fillId="0" borderId="0" xfId="0" applyAlignment="1">
      <alignment horizontal="centerContinuous" vertical="top"/>
    </xf>
    <xf numFmtId="177" fontId="7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2" fillId="0" borderId="0" xfId="93" applyFont="1">
      <alignment/>
      <protection/>
    </xf>
    <xf numFmtId="0" fontId="2" fillId="0" borderId="12" xfId="93" applyFont="1" applyBorder="1">
      <alignment/>
      <protection/>
    </xf>
    <xf numFmtId="0" fontId="2" fillId="0" borderId="13" xfId="93" applyFont="1" applyBorder="1">
      <alignment/>
      <protection/>
    </xf>
    <xf numFmtId="0" fontId="2" fillId="0" borderId="14" xfId="93" applyFont="1" applyBorder="1">
      <alignment/>
      <protection/>
    </xf>
    <xf numFmtId="178" fontId="17" fillId="0" borderId="15" xfId="93" applyNumberFormat="1" applyFont="1" applyBorder="1" applyAlignment="1">
      <alignment horizontal="right" vertical="center"/>
      <protection/>
    </xf>
    <xf numFmtId="178" fontId="16" fillId="0" borderId="15" xfId="93" applyNumberFormat="1" applyFont="1" applyBorder="1" applyAlignment="1">
      <alignment horizontal="right" vertical="center"/>
      <protection/>
    </xf>
    <xf numFmtId="178" fontId="16" fillId="0" borderId="13" xfId="93" applyNumberFormat="1" applyFont="1" applyBorder="1" applyAlignment="1">
      <alignment horizontal="right" vertical="center"/>
      <protection/>
    </xf>
    <xf numFmtId="0" fontId="2" fillId="0" borderId="16" xfId="93" applyFont="1" applyBorder="1" applyAlignment="1">
      <alignment horizontal="center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178" fontId="2" fillId="0" borderId="0" xfId="93" applyNumberFormat="1" applyFont="1" applyBorder="1" applyAlignment="1">
      <alignment horizontal="right" vertical="center"/>
      <protection/>
    </xf>
    <xf numFmtId="0" fontId="2" fillId="0" borderId="17" xfId="93" applyFont="1" applyBorder="1" applyAlignment="1">
      <alignment horizontal="right"/>
      <protection/>
    </xf>
    <xf numFmtId="0" fontId="2" fillId="0" borderId="16" xfId="93" applyFont="1" applyBorder="1">
      <alignment/>
      <protection/>
    </xf>
    <xf numFmtId="0" fontId="2" fillId="0" borderId="17" xfId="93" applyFont="1" applyBorder="1">
      <alignment/>
      <protection/>
    </xf>
    <xf numFmtId="178" fontId="2" fillId="0" borderId="0" xfId="90" applyNumberFormat="1" applyFont="1" applyAlignment="1">
      <alignment horizontal="right" vertical="center"/>
      <protection/>
    </xf>
    <xf numFmtId="178" fontId="16" fillId="0" borderId="0" xfId="90" applyNumberFormat="1" applyFont="1" applyBorder="1" applyAlignment="1">
      <alignment horizontal="right" vertical="center"/>
      <protection/>
    </xf>
    <xf numFmtId="178" fontId="18" fillId="0" borderId="0" xfId="90" applyNumberFormat="1" applyFont="1" applyBorder="1" applyAlignment="1">
      <alignment horizontal="right" vertical="center"/>
      <protection/>
    </xf>
    <xf numFmtId="178" fontId="2" fillId="0" borderId="0" xfId="90" applyNumberFormat="1" applyFont="1" applyBorder="1" applyAlignment="1">
      <alignment horizontal="right" vertical="center"/>
      <protection/>
    </xf>
    <xf numFmtId="0" fontId="2" fillId="0" borderId="0" xfId="93" applyFont="1" applyBorder="1">
      <alignment/>
      <protection/>
    </xf>
    <xf numFmtId="0" fontId="5" fillId="0" borderId="0" xfId="93" applyFont="1">
      <alignment/>
      <protection/>
    </xf>
    <xf numFmtId="176" fontId="2" fillId="0" borderId="15" xfId="93" applyNumberFormat="1" applyFont="1" applyBorder="1" applyAlignment="1">
      <alignment horizontal="right" vertical="center"/>
      <protection/>
    </xf>
    <xf numFmtId="176" fontId="17" fillId="0" borderId="15" xfId="93" applyNumberFormat="1" applyFont="1" applyBorder="1" applyAlignment="1">
      <alignment horizontal="right" vertical="center"/>
      <protection/>
    </xf>
    <xf numFmtId="176" fontId="2" fillId="0" borderId="13" xfId="93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176" fontId="2" fillId="0" borderId="17" xfId="93" applyNumberFormat="1" applyFont="1" applyBorder="1" applyAlignment="1">
      <alignment horizontal="right" vertical="center"/>
      <protection/>
    </xf>
    <xf numFmtId="178" fontId="2" fillId="0" borderId="17" xfId="93" applyNumberFormat="1" applyFont="1" applyBorder="1" applyAlignment="1">
      <alignment horizontal="right" vertical="center"/>
      <protection/>
    </xf>
    <xf numFmtId="176" fontId="18" fillId="0" borderId="0" xfId="93" applyNumberFormat="1" applyFont="1" applyBorder="1" applyAlignment="1">
      <alignment horizontal="right" vertical="center"/>
      <protection/>
    </xf>
    <xf numFmtId="178" fontId="2" fillId="0" borderId="17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18" fillId="0" borderId="0" xfId="90" applyNumberFormat="1" applyFont="1" applyBorder="1" applyAlignment="1">
      <alignment horizontal="right" vertical="center"/>
      <protection/>
    </xf>
    <xf numFmtId="176" fontId="2" fillId="0" borderId="17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0" fontId="2" fillId="0" borderId="0" xfId="90" applyFont="1">
      <alignment/>
      <protection/>
    </xf>
    <xf numFmtId="0" fontId="10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91" applyFont="1">
      <alignment/>
      <protection/>
    </xf>
    <xf numFmtId="0" fontId="2" fillId="0" borderId="18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7" xfId="91" applyFont="1" applyBorder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19" xfId="91" applyFont="1" applyBorder="1" applyAlignment="1">
      <alignment horizontal="center" vertical="center"/>
      <protection/>
    </xf>
    <xf numFmtId="0" fontId="2" fillId="0" borderId="20" xfId="91" applyFont="1" applyBorder="1" applyAlignment="1">
      <alignment horizontal="center" vertical="center"/>
      <protection/>
    </xf>
    <xf numFmtId="0" fontId="2" fillId="0" borderId="0" xfId="91" applyFont="1" applyAlignment="1">
      <alignment horizontal="right" vertical="center"/>
      <protection/>
    </xf>
    <xf numFmtId="0" fontId="11" fillId="0" borderId="0" xfId="91" applyFont="1">
      <alignment/>
      <protection/>
    </xf>
    <xf numFmtId="176" fontId="11" fillId="0" borderId="0" xfId="91" applyNumberFormat="1" applyFont="1" applyAlignment="1">
      <alignment horizontal="right" vertical="center"/>
      <protection/>
    </xf>
    <xf numFmtId="0" fontId="11" fillId="0" borderId="14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/>
      <protection/>
    </xf>
    <xf numFmtId="0" fontId="2" fillId="0" borderId="0" xfId="91" applyFont="1" applyAlignment="1">
      <alignment horizontal="left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0" fontId="11" fillId="0" borderId="15" xfId="91" applyFont="1" applyBorder="1">
      <alignment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21" xfId="91" applyFont="1" applyBorder="1">
      <alignment/>
      <protection/>
    </xf>
    <xf numFmtId="176" fontId="11" fillId="0" borderId="21" xfId="91" applyNumberFormat="1" applyFont="1" applyBorder="1" applyAlignment="1">
      <alignment horizontal="right" vertical="center"/>
      <protection/>
    </xf>
    <xf numFmtId="0" fontId="11" fillId="0" borderId="22" xfId="91" applyFont="1" applyBorder="1" applyAlignment="1">
      <alignment horizontal="distributed" vertical="center"/>
      <protection/>
    </xf>
    <xf numFmtId="0" fontId="11" fillId="0" borderId="21" xfId="91" applyFont="1" applyBorder="1" applyAlignment="1">
      <alignment horizontal="distributed" vertical="center"/>
      <protection/>
    </xf>
    <xf numFmtId="0" fontId="12" fillId="0" borderId="23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9" fillId="0" borderId="0" xfId="91" applyFont="1" applyAlignment="1">
      <alignment horizontal="left" vertical="center"/>
      <protection/>
    </xf>
    <xf numFmtId="0" fontId="19" fillId="0" borderId="0" xfId="91" applyFont="1" applyAlignment="1">
      <alignment horizontal="left" vertical="center" wrapText="1"/>
      <protection/>
    </xf>
    <xf numFmtId="0" fontId="19" fillId="0" borderId="15" xfId="91" applyFont="1" applyBorder="1" applyAlignment="1">
      <alignment horizontal="left" vertical="center"/>
      <protection/>
    </xf>
    <xf numFmtId="0" fontId="19" fillId="0" borderId="0" xfId="91" applyFont="1" applyBorder="1" applyAlignment="1">
      <alignment horizontal="left" vertical="center"/>
      <protection/>
    </xf>
    <xf numFmtId="0" fontId="19" fillId="0" borderId="21" xfId="91" applyFont="1" applyBorder="1" applyAlignment="1">
      <alignment horizontal="left" vertical="center"/>
      <protection/>
    </xf>
    <xf numFmtId="0" fontId="19" fillId="0" borderId="0" xfId="91" applyFont="1" applyAlignment="1">
      <alignment vertical="center"/>
      <protection/>
    </xf>
    <xf numFmtId="0" fontId="19" fillId="0" borderId="24" xfId="91" applyFont="1" applyBorder="1" applyAlignment="1">
      <alignment vertical="center" wrapText="1"/>
      <protection/>
    </xf>
    <xf numFmtId="0" fontId="19" fillId="0" borderId="24" xfId="91" applyFont="1" applyBorder="1" applyAlignment="1">
      <alignment vertical="center"/>
      <protection/>
    </xf>
    <xf numFmtId="0" fontId="19" fillId="0" borderId="25" xfId="91" applyFont="1" applyBorder="1" applyAlignment="1">
      <alignment vertical="top" wrapText="1"/>
      <protection/>
    </xf>
    <xf numFmtId="0" fontId="19" fillId="0" borderId="24" xfId="91" applyFont="1" applyBorder="1" applyAlignment="1">
      <alignment vertical="top" wrapText="1"/>
      <protection/>
    </xf>
    <xf numFmtId="0" fontId="19" fillId="0" borderId="26" xfId="91" applyFont="1" applyBorder="1" applyAlignment="1">
      <alignment vertical="center"/>
      <protection/>
    </xf>
    <xf numFmtId="0" fontId="19" fillId="0" borderId="25" xfId="91" applyFont="1" applyBorder="1" applyAlignment="1">
      <alignment vertical="center"/>
      <protection/>
    </xf>
    <xf numFmtId="0" fontId="19" fillId="0" borderId="0" xfId="91" applyFont="1">
      <alignment/>
      <protection/>
    </xf>
    <xf numFmtId="0" fontId="19" fillId="0" borderId="16" xfId="91" applyFont="1" applyBorder="1" applyAlignment="1">
      <alignment horizontal="distributed" vertical="center"/>
      <protection/>
    </xf>
    <xf numFmtId="0" fontId="19" fillId="0" borderId="0" xfId="91" applyFont="1" applyAlignment="1">
      <alignment horizontal="distributed" vertical="center"/>
      <protection/>
    </xf>
    <xf numFmtId="0" fontId="19" fillId="0" borderId="14" xfId="91" applyFont="1" applyBorder="1" applyAlignment="1">
      <alignment horizontal="distributed" vertical="center"/>
      <protection/>
    </xf>
    <xf numFmtId="49" fontId="19" fillId="0" borderId="14" xfId="91" applyNumberFormat="1" applyFont="1" applyBorder="1" applyAlignment="1">
      <alignment horizontal="right" vertical="center"/>
      <protection/>
    </xf>
    <xf numFmtId="49" fontId="19" fillId="0" borderId="16" xfId="91" applyNumberFormat="1" applyFont="1" applyBorder="1" applyAlignment="1">
      <alignment horizontal="right" vertical="center"/>
      <protection/>
    </xf>
    <xf numFmtId="0" fontId="19" fillId="0" borderId="15" xfId="91" applyFont="1" applyBorder="1" applyAlignment="1">
      <alignment horizontal="distributed" vertical="center"/>
      <protection/>
    </xf>
    <xf numFmtId="0" fontId="19" fillId="0" borderId="22" xfId="91" applyFont="1" applyBorder="1" applyAlignment="1">
      <alignment horizontal="distributed" vertical="center"/>
      <protection/>
    </xf>
    <xf numFmtId="0" fontId="19" fillId="0" borderId="21" xfId="91" applyFont="1" applyBorder="1" applyAlignment="1">
      <alignment horizontal="distributed" vertical="center"/>
      <protection/>
    </xf>
    <xf numFmtId="49" fontId="19" fillId="0" borderId="22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horizontal="distributed" vertical="center"/>
      <protection/>
    </xf>
    <xf numFmtId="0" fontId="19" fillId="0" borderId="16" xfId="91" applyFont="1" applyBorder="1" applyAlignment="1">
      <alignment horizontal="distributed" vertical="center" wrapText="1"/>
      <protection/>
    </xf>
    <xf numFmtId="0" fontId="19" fillId="0" borderId="16" xfId="91" applyFont="1" applyBorder="1" applyAlignment="1">
      <alignment vertical="center"/>
      <protection/>
    </xf>
    <xf numFmtId="0" fontId="19" fillId="0" borderId="16" xfId="91" applyFont="1" applyBorder="1" applyAlignment="1">
      <alignment horizontal="left" vertical="center"/>
      <protection/>
    </xf>
    <xf numFmtId="0" fontId="19" fillId="0" borderId="14" xfId="91" applyFont="1" applyBorder="1" applyAlignment="1">
      <alignment horizontal="distributed" vertical="top" wrapText="1"/>
      <protection/>
    </xf>
    <xf numFmtId="0" fontId="19" fillId="0" borderId="14" xfId="91" applyFont="1" applyBorder="1" applyAlignment="1">
      <alignment horizontal="distributed" vertical="top"/>
      <protection/>
    </xf>
    <xf numFmtId="49" fontId="19" fillId="0" borderId="14" xfId="91" applyNumberFormat="1" applyFont="1" applyBorder="1" applyAlignment="1">
      <alignment horizontal="right" vertical="top"/>
      <protection/>
    </xf>
    <xf numFmtId="0" fontId="19" fillId="0" borderId="16" xfId="91" applyFont="1" applyBorder="1" applyAlignment="1">
      <alignment horizontal="distributed" vertical="top" wrapText="1"/>
      <protection/>
    </xf>
    <xf numFmtId="0" fontId="19" fillId="0" borderId="16" xfId="91" applyFont="1" applyBorder="1" applyAlignment="1">
      <alignment horizontal="distributed" vertical="top"/>
      <protection/>
    </xf>
    <xf numFmtId="49" fontId="19" fillId="0" borderId="16" xfId="91" applyNumberFormat="1" applyFont="1" applyBorder="1" applyAlignment="1">
      <alignment horizontal="right" vertical="top"/>
      <protection/>
    </xf>
    <xf numFmtId="0" fontId="19" fillId="0" borderId="14" xfId="91" applyFont="1" applyBorder="1" applyAlignment="1">
      <alignment horizontal="distributed" vertical="center" wrapText="1"/>
      <protection/>
    </xf>
    <xf numFmtId="0" fontId="19" fillId="0" borderId="16" xfId="91" applyFont="1" applyBorder="1" applyAlignment="1">
      <alignment vertical="center" wrapText="1"/>
      <protection/>
    </xf>
    <xf numFmtId="0" fontId="19" fillId="0" borderId="25" xfId="91" applyFont="1" applyBorder="1" applyAlignment="1">
      <alignment horizontal="left" vertical="center"/>
      <protection/>
    </xf>
    <xf numFmtId="0" fontId="19" fillId="0" borderId="24" xfId="91" applyFont="1" applyBorder="1" applyAlignment="1">
      <alignment horizontal="left" vertical="center"/>
      <protection/>
    </xf>
    <xf numFmtId="49" fontId="19" fillId="0" borderId="16" xfId="91" applyNumberFormat="1" applyFont="1" applyBorder="1" applyAlignment="1">
      <alignment horizontal="center" vertical="center"/>
      <protection/>
    </xf>
    <xf numFmtId="0" fontId="19" fillId="0" borderId="16" xfId="91" applyFont="1" applyBorder="1" applyAlignment="1">
      <alignment horizontal="center" vertical="center"/>
      <protection/>
    </xf>
    <xf numFmtId="0" fontId="2" fillId="0" borderId="0" xfId="90" applyFont="1" applyAlignment="1">
      <alignment horizontal="left" vertical="center"/>
      <protection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2" fillId="0" borderId="27" xfId="91" applyFont="1" applyBorder="1" applyAlignment="1">
      <alignment horizontal="center" vertical="center" wrapText="1"/>
      <protection/>
    </xf>
    <xf numFmtId="0" fontId="12" fillId="0" borderId="28" xfId="91" applyFont="1" applyBorder="1" applyAlignment="1">
      <alignment horizontal="center" vertical="center"/>
      <protection/>
    </xf>
    <xf numFmtId="0" fontId="12" fillId="0" borderId="29" xfId="91" applyFont="1" applyBorder="1" applyAlignment="1">
      <alignment horizontal="center" vertical="center"/>
      <protection/>
    </xf>
    <xf numFmtId="0" fontId="12" fillId="0" borderId="28" xfId="91" applyFont="1" applyBorder="1" applyAlignment="1">
      <alignment horizontal="center" vertical="center" wrapText="1"/>
      <protection/>
    </xf>
    <xf numFmtId="0" fontId="12" fillId="0" borderId="18" xfId="91" applyFont="1" applyBorder="1" applyAlignment="1">
      <alignment horizontal="center" vertical="center"/>
      <protection/>
    </xf>
    <xf numFmtId="0" fontId="12" fillId="0" borderId="0" xfId="91" applyFont="1">
      <alignment/>
      <protection/>
    </xf>
    <xf numFmtId="0" fontId="19" fillId="0" borderId="16" xfId="91" applyFont="1" applyBorder="1" applyAlignment="1">
      <alignment horizontal="left" vertical="center" wrapText="1"/>
      <protection/>
    </xf>
    <xf numFmtId="0" fontId="19" fillId="0" borderId="14" xfId="91" applyFont="1" applyBorder="1" applyAlignment="1">
      <alignment horizontal="center" vertical="top"/>
      <protection/>
    </xf>
    <xf numFmtId="0" fontId="19" fillId="0" borderId="16" xfId="91" applyFont="1" applyBorder="1" applyAlignment="1">
      <alignment horizontal="left" vertical="top" wrapText="1"/>
      <protection/>
    </xf>
    <xf numFmtId="0" fontId="19" fillId="0" borderId="16" xfId="91" applyFont="1" applyBorder="1" applyAlignment="1">
      <alignment horizontal="center" vertical="top"/>
      <protection/>
    </xf>
    <xf numFmtId="0" fontId="19" fillId="0" borderId="16" xfId="91" applyFont="1" applyBorder="1">
      <alignment/>
      <protection/>
    </xf>
    <xf numFmtId="0" fontId="11" fillId="0" borderId="26" xfId="91" applyFont="1" applyBorder="1" applyAlignment="1">
      <alignment horizontal="distributed" vertical="center"/>
      <protection/>
    </xf>
    <xf numFmtId="0" fontId="11" fillId="0" borderId="12" xfId="91" applyFont="1" applyBorder="1" applyAlignment="1">
      <alignment horizontal="distributed" vertical="center"/>
      <protection/>
    </xf>
    <xf numFmtId="0" fontId="11" fillId="0" borderId="24" xfId="91" applyFont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distributed" vertical="center"/>
      <protection/>
    </xf>
    <xf numFmtId="0" fontId="11" fillId="0" borderId="21" xfId="91" applyFont="1" applyBorder="1" applyAlignment="1">
      <alignment horizontal="distributed" vertical="center" wrapText="1"/>
      <protection/>
    </xf>
    <xf numFmtId="0" fontId="12" fillId="0" borderId="1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12" xfId="0" applyFont="1" applyFill="1" applyBorder="1" applyAlignment="1">
      <alignment horizontal="distributed" vertical="center"/>
    </xf>
    <xf numFmtId="0" fontId="11" fillId="0" borderId="0" xfId="91" applyFont="1" applyBorder="1">
      <alignment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17" xfId="91" applyFont="1" applyBorder="1" applyAlignment="1">
      <alignment horizontal="distributed" vertical="center" wrapText="1"/>
      <protection/>
    </xf>
    <xf numFmtId="49" fontId="11" fillId="0" borderId="24" xfId="91" applyNumberFormat="1" applyFont="1" applyBorder="1" applyAlignment="1">
      <alignment horizontal="right" vertical="center"/>
      <protection/>
    </xf>
    <xf numFmtId="49" fontId="11" fillId="0" borderId="17" xfId="91" applyNumberFormat="1" applyFont="1" applyBorder="1" applyAlignment="1">
      <alignment horizontal="right" vertical="center"/>
      <protection/>
    </xf>
    <xf numFmtId="176" fontId="11" fillId="0" borderId="12" xfId="91" applyNumberFormat="1" applyFont="1" applyBorder="1" applyAlignment="1">
      <alignment horizontal="right" vertical="center"/>
      <protection/>
    </xf>
    <xf numFmtId="0" fontId="11" fillId="0" borderId="26" xfId="91" applyFont="1" applyBorder="1" applyAlignment="1">
      <alignment horizontal="distributed" vertical="center" wrapText="1"/>
      <protection/>
    </xf>
    <xf numFmtId="0" fontId="11" fillId="0" borderId="12" xfId="91" applyFont="1" applyBorder="1" applyAlignment="1">
      <alignment horizontal="distributed" vertical="center" wrapText="1"/>
      <protection/>
    </xf>
    <xf numFmtId="49" fontId="11" fillId="0" borderId="26" xfId="91" applyNumberFormat="1" applyFont="1" applyBorder="1" applyAlignment="1">
      <alignment horizontal="right" vertical="center"/>
      <protection/>
    </xf>
    <xf numFmtId="49" fontId="11" fillId="0" borderId="12" xfId="91" applyNumberFormat="1" applyFont="1" applyBorder="1" applyAlignment="1">
      <alignment horizontal="right" vertical="center"/>
      <protection/>
    </xf>
    <xf numFmtId="0" fontId="19" fillId="0" borderId="26" xfId="91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centerContinuous" vertical="center"/>
    </xf>
    <xf numFmtId="0" fontId="0" fillId="0" borderId="0" xfId="91" applyFont="1">
      <alignment/>
      <protection/>
    </xf>
    <xf numFmtId="0" fontId="20" fillId="0" borderId="0" xfId="91" applyFont="1" applyAlignment="1">
      <alignment horizontal="distributed" vertical="center"/>
      <protection/>
    </xf>
    <xf numFmtId="0" fontId="20" fillId="0" borderId="21" xfId="91" applyFont="1" applyBorder="1" applyAlignment="1">
      <alignment horizontal="distributed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9" fillId="0" borderId="24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vertical="center"/>
    </xf>
    <xf numFmtId="0" fontId="2" fillId="0" borderId="22" xfId="93" applyFont="1" applyBorder="1" applyAlignment="1">
      <alignment horizontal="center" vertical="center"/>
      <protection/>
    </xf>
    <xf numFmtId="0" fontId="2" fillId="0" borderId="0" xfId="90" applyFont="1" applyBorder="1">
      <alignment/>
      <protection/>
    </xf>
    <xf numFmtId="49" fontId="8" fillId="0" borderId="16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16" xfId="91" applyFont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2" fillId="0" borderId="30" xfId="93" applyFont="1" applyBorder="1" applyAlignment="1">
      <alignment horizontal="center" vertical="top"/>
      <protection/>
    </xf>
    <xf numFmtId="0" fontId="2" fillId="0" borderId="15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8" fillId="0" borderId="21" xfId="91" applyFont="1" applyBorder="1" applyAlignment="1">
      <alignment horizontal="center" vertical="center"/>
      <protection/>
    </xf>
    <xf numFmtId="0" fontId="19" fillId="0" borderId="0" xfId="91" applyFont="1" applyBorder="1" applyAlignment="1">
      <alignment horizontal="left" vertical="center" wrapText="1"/>
      <protection/>
    </xf>
    <xf numFmtId="0" fontId="19" fillId="0" borderId="24" xfId="91" applyFont="1" applyBorder="1" applyAlignment="1">
      <alignment horizontal="distributed" vertical="center"/>
      <protection/>
    </xf>
    <xf numFmtId="0" fontId="19" fillId="0" borderId="25" xfId="91" applyFont="1" applyBorder="1" applyAlignment="1">
      <alignment horizontal="distributed" vertical="center"/>
      <protection/>
    </xf>
    <xf numFmtId="0" fontId="19" fillId="0" borderId="26" xfId="91" applyFont="1" applyBorder="1" applyAlignment="1">
      <alignment horizontal="distributed" vertical="center"/>
      <protection/>
    </xf>
    <xf numFmtId="49" fontId="19" fillId="0" borderId="0" xfId="91" applyNumberFormat="1" applyFont="1" applyBorder="1" applyAlignment="1">
      <alignment horizontal="right" vertical="center"/>
      <protection/>
    </xf>
    <xf numFmtId="49" fontId="19" fillId="0" borderId="15" xfId="91" applyNumberFormat="1" applyFont="1" applyBorder="1" applyAlignment="1">
      <alignment horizontal="right" vertical="center"/>
      <protection/>
    </xf>
    <xf numFmtId="0" fontId="2" fillId="0" borderId="0" xfId="91" applyFont="1" applyBorder="1">
      <alignment/>
      <protection/>
    </xf>
    <xf numFmtId="0" fontId="19" fillId="0" borderId="15" xfId="91" applyFont="1" applyBorder="1">
      <alignment/>
      <protection/>
    </xf>
    <xf numFmtId="0" fontId="13" fillId="0" borderId="16" xfId="91" applyFont="1" applyBorder="1" applyAlignment="1">
      <alignment horizontal="center" vertical="center" wrapText="1"/>
      <protection/>
    </xf>
    <xf numFmtId="0" fontId="10" fillId="0" borderId="31" xfId="91" applyFont="1" applyBorder="1" applyAlignment="1">
      <alignment horizontal="center" vertical="center" wrapText="1"/>
      <protection/>
    </xf>
    <xf numFmtId="0" fontId="19" fillId="0" borderId="17" xfId="91" applyFont="1" applyBorder="1" applyAlignment="1">
      <alignment horizontal="distributed" vertical="center"/>
      <protection/>
    </xf>
    <xf numFmtId="0" fontId="19" fillId="0" borderId="28" xfId="91" applyFont="1" applyBorder="1" applyAlignment="1">
      <alignment horizontal="center" vertical="center" wrapText="1"/>
      <protection/>
    </xf>
    <xf numFmtId="0" fontId="19" fillId="0" borderId="27" xfId="91" applyFont="1" applyBorder="1" applyAlignment="1">
      <alignment horizontal="center" vertical="center" wrapText="1"/>
      <protection/>
    </xf>
    <xf numFmtId="0" fontId="13" fillId="0" borderId="0" xfId="91" applyFont="1" applyAlignment="1">
      <alignment horizontal="left" vertical="center"/>
      <protection/>
    </xf>
    <xf numFmtId="0" fontId="19" fillId="0" borderId="16" xfId="91" applyFont="1" applyBorder="1" applyAlignment="1">
      <alignment horizontal="center" vertical="center" shrinkToFit="1"/>
      <protection/>
    </xf>
    <xf numFmtId="0" fontId="19" fillId="0" borderId="14" xfId="91" applyFont="1" applyBorder="1" applyAlignment="1">
      <alignment horizontal="center" vertical="center" shrinkToFit="1"/>
      <protection/>
    </xf>
    <xf numFmtId="0" fontId="13" fillId="0" borderId="25" xfId="91" applyFont="1" applyBorder="1" applyAlignment="1">
      <alignment horizontal="left" vertical="center" shrinkToFit="1"/>
      <protection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178" fontId="17" fillId="0" borderId="24" xfId="90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center" vertical="center"/>
      <protection/>
    </xf>
    <xf numFmtId="0" fontId="2" fillId="0" borderId="11" xfId="91" applyFont="1" applyFill="1" applyBorder="1" applyAlignment="1">
      <alignment horizontal="center" vertical="center"/>
      <protection/>
    </xf>
    <xf numFmtId="0" fontId="2" fillId="0" borderId="20" xfId="9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91" applyFont="1" applyFill="1" applyBorder="1" applyAlignment="1">
      <alignment horizontal="center" vertical="center" wrapText="1"/>
      <protection/>
    </xf>
    <xf numFmtId="176" fontId="11" fillId="0" borderId="15" xfId="91" applyNumberFormat="1" applyFont="1" applyBorder="1" applyAlignment="1">
      <alignment horizontal="right" vertical="center"/>
      <protection/>
    </xf>
    <xf numFmtId="176" fontId="11" fillId="0" borderId="13" xfId="91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left" vertical="center"/>
      <protection/>
    </xf>
    <xf numFmtId="0" fontId="2" fillId="0" borderId="13" xfId="91" applyFont="1" applyFill="1" applyBorder="1" applyAlignment="1">
      <alignment horizontal="center" vertical="center"/>
      <protection/>
    </xf>
    <xf numFmtId="0" fontId="11" fillId="0" borderId="15" xfId="91" applyFont="1" applyFill="1" applyBorder="1" applyAlignment="1">
      <alignment horizontal="distributed" vertical="center"/>
      <protection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4" xfId="91" applyFont="1" applyFill="1" applyBorder="1" applyAlignment="1">
      <alignment horizontal="distributed" vertical="center"/>
      <protection/>
    </xf>
    <xf numFmtId="0" fontId="2" fillId="0" borderId="17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horizontal="distributed" vertical="center"/>
      <protection/>
    </xf>
    <xf numFmtId="0" fontId="11" fillId="0" borderId="16" xfId="91" applyFont="1" applyFill="1" applyBorder="1" applyAlignment="1">
      <alignment horizontal="distributed" vertical="center"/>
      <protection/>
    </xf>
    <xf numFmtId="0" fontId="11" fillId="0" borderId="24" xfId="91" applyFont="1" applyFill="1" applyBorder="1" applyAlignment="1">
      <alignment horizontal="distributed" vertical="center"/>
      <protection/>
    </xf>
    <xf numFmtId="176" fontId="19" fillId="0" borderId="0" xfId="91" applyNumberFormat="1" applyFont="1" applyAlignment="1">
      <alignment horizontal="right" vertical="center"/>
      <protection/>
    </xf>
    <xf numFmtId="0" fontId="19" fillId="0" borderId="16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wrapText="1"/>
    </xf>
    <xf numFmtId="57" fontId="19" fillId="0" borderId="16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19" fillId="0" borderId="21" xfId="91" applyNumberFormat="1" applyFont="1" applyBorder="1" applyAlignment="1">
      <alignment horizontal="right" vertical="center"/>
      <protection/>
    </xf>
    <xf numFmtId="0" fontId="19" fillId="0" borderId="22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57" fontId="19" fillId="0" borderId="2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right" vertical="center"/>
    </xf>
    <xf numFmtId="176" fontId="19" fillId="0" borderId="0" xfId="91" applyNumberFormat="1" applyFont="1" applyBorder="1" applyAlignment="1">
      <alignment horizontal="right" vertical="center"/>
      <protection/>
    </xf>
    <xf numFmtId="0" fontId="19" fillId="0" borderId="16" xfId="0" applyFont="1" applyFill="1" applyBorder="1" applyAlignment="1">
      <alignment horizontal="distributed" vertical="center" wrapText="1"/>
    </xf>
    <xf numFmtId="57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distributed" vertical="center" wrapText="1"/>
    </xf>
    <xf numFmtId="57" fontId="19" fillId="0" borderId="21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91" applyFont="1" applyFill="1" applyBorder="1" applyAlignment="1">
      <alignment horizontal="left" vertical="center"/>
      <protection/>
    </xf>
    <xf numFmtId="0" fontId="19" fillId="0" borderId="14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distributed" vertical="center" wrapText="1"/>
    </xf>
    <xf numFmtId="186" fontId="19" fillId="0" borderId="17" xfId="91" applyNumberFormat="1" applyFont="1" applyBorder="1" applyAlignment="1">
      <alignment horizontal="right" vertical="center"/>
      <protection/>
    </xf>
    <xf numFmtId="186" fontId="19" fillId="0" borderId="17" xfId="91" applyNumberFormat="1" applyFont="1" applyBorder="1" applyAlignment="1">
      <alignment horizontal="right" vertical="top" wrapText="1"/>
      <protection/>
    </xf>
    <xf numFmtId="186" fontId="19" fillId="0" borderId="12" xfId="91" applyNumberFormat="1" applyFont="1" applyBorder="1" applyAlignment="1">
      <alignment horizontal="right" vertical="center"/>
      <protection/>
    </xf>
    <xf numFmtId="186" fontId="19" fillId="0" borderId="13" xfId="91" applyNumberFormat="1" applyFont="1" applyBorder="1" applyAlignment="1">
      <alignment horizontal="right" vertical="center"/>
      <protection/>
    </xf>
    <xf numFmtId="0" fontId="19" fillId="0" borderId="2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16" xfId="91" applyFont="1" applyFill="1" applyBorder="1" applyAlignment="1">
      <alignment horizontal="distributed" vertical="center"/>
      <protection/>
    </xf>
    <xf numFmtId="0" fontId="19" fillId="0" borderId="16" xfId="91" applyFont="1" applyFill="1" applyBorder="1" applyAlignment="1">
      <alignment horizontal="right" vertical="center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center" vertical="center" shrinkToFit="1"/>
    </xf>
    <xf numFmtId="49" fontId="19" fillId="0" borderId="16" xfId="91" applyNumberFormat="1" applyFont="1" applyFill="1" applyBorder="1" applyAlignment="1">
      <alignment horizontal="right" vertical="center"/>
      <protection/>
    </xf>
    <xf numFmtId="0" fontId="19" fillId="0" borderId="10" xfId="91" applyFont="1" applyFill="1" applyBorder="1" applyAlignment="1">
      <alignment horizontal="distributed" vertical="center"/>
      <protection/>
    </xf>
    <xf numFmtId="49" fontId="19" fillId="0" borderId="10" xfId="91" applyNumberFormat="1" applyFont="1" applyFill="1" applyBorder="1" applyAlignment="1">
      <alignment horizontal="right" vertical="center"/>
      <protection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1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0" fontId="21" fillId="0" borderId="16" xfId="93" applyFont="1" applyBorder="1" applyAlignment="1">
      <alignment horizontal="left" vertical="center" shrinkToFit="1"/>
      <protection/>
    </xf>
    <xf numFmtId="0" fontId="16" fillId="0" borderId="0" xfId="91" applyNumberFormat="1" applyFont="1" applyFill="1" applyAlignment="1">
      <alignment horizontal="center" vertical="center"/>
      <protection/>
    </xf>
    <xf numFmtId="0" fontId="22" fillId="0" borderId="24" xfId="91" applyFont="1" applyBorder="1" applyAlignment="1">
      <alignment horizontal="left" vertical="center"/>
      <protection/>
    </xf>
    <xf numFmtId="0" fontId="2" fillId="0" borderId="0" xfId="91" applyFont="1" applyAlignment="1">
      <alignment horizontal="right"/>
      <protection/>
    </xf>
    <xf numFmtId="0" fontId="23" fillId="0" borderId="21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distributed" vertical="center" wrapText="1"/>
    </xf>
    <xf numFmtId="0" fontId="19" fillId="0" borderId="22" xfId="91" applyFont="1" applyBorder="1" applyAlignment="1">
      <alignment horizontal="distributed" vertical="center" wrapText="1"/>
      <protection/>
    </xf>
    <xf numFmtId="0" fontId="13" fillId="0" borderId="21" xfId="91" applyFont="1" applyBorder="1" applyAlignment="1">
      <alignment horizontal="left" vertical="center"/>
      <protection/>
    </xf>
    <xf numFmtId="0" fontId="22" fillId="0" borderId="24" xfId="91" applyFont="1" applyBorder="1" applyAlignment="1">
      <alignment vertical="center"/>
      <protection/>
    </xf>
    <xf numFmtId="0" fontId="24" fillId="0" borderId="0" xfId="91" applyFont="1" applyBorder="1" applyAlignment="1">
      <alignment horizontal="left" vertical="center"/>
      <protection/>
    </xf>
    <xf numFmtId="0" fontId="22" fillId="0" borderId="16" xfId="0" applyFont="1" applyFill="1" applyBorder="1" applyAlignment="1">
      <alignment horizontal="distributed" vertical="center"/>
    </xf>
    <xf numFmtId="0" fontId="19" fillId="0" borderId="24" xfId="91" applyFont="1" applyFill="1" applyBorder="1" applyAlignment="1">
      <alignment vertical="center" wrapText="1"/>
      <protection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distributed" vertical="center"/>
    </xf>
    <xf numFmtId="49" fontId="2" fillId="0" borderId="17" xfId="93" applyNumberFormat="1" applyFont="1" applyBorder="1" applyAlignment="1">
      <alignment vertical="center"/>
      <protection/>
    </xf>
    <xf numFmtId="0" fontId="2" fillId="0" borderId="23" xfId="93" applyFont="1" applyBorder="1" applyAlignment="1">
      <alignment vertical="center"/>
      <protection/>
    </xf>
    <xf numFmtId="176" fontId="19" fillId="0" borderId="15" xfId="91" applyNumberFormat="1" applyFont="1" applyBorder="1" applyAlignment="1">
      <alignment horizontal="right" vertical="center"/>
      <protection/>
    </xf>
    <xf numFmtId="176" fontId="19" fillId="0" borderId="12" xfId="91" applyNumberFormat="1" applyFont="1" applyBorder="1" applyAlignment="1">
      <alignment horizontal="right" vertical="center"/>
      <protection/>
    </xf>
    <xf numFmtId="176" fontId="19" fillId="0" borderId="13" xfId="91" applyNumberFormat="1" applyFont="1" applyBorder="1" applyAlignment="1">
      <alignment horizontal="right" vertical="center"/>
      <protection/>
    </xf>
    <xf numFmtId="0" fontId="19" fillId="0" borderId="22" xfId="91" applyFont="1" applyFill="1" applyBorder="1" applyAlignment="1">
      <alignment horizontal="distributed" vertical="center"/>
      <protection/>
    </xf>
    <xf numFmtId="0" fontId="4" fillId="0" borderId="22" xfId="91" applyFont="1" applyBorder="1" applyAlignment="1">
      <alignment horizontal="distributed" vertical="center"/>
      <protection/>
    </xf>
    <xf numFmtId="0" fontId="19" fillId="0" borderId="21" xfId="0" applyFont="1" applyFill="1" applyBorder="1" applyAlignment="1">
      <alignment vertical="center"/>
    </xf>
    <xf numFmtId="186" fontId="19" fillId="0" borderId="13" xfId="91" applyNumberFormat="1" applyFont="1" applyBorder="1" applyAlignment="1">
      <alignment horizontal="center" vertical="top" wrapText="1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/>
      <protection/>
    </xf>
    <xf numFmtId="0" fontId="2" fillId="0" borderId="15" xfId="91" applyFont="1" applyBorder="1">
      <alignment/>
      <protection/>
    </xf>
    <xf numFmtId="0" fontId="2" fillId="0" borderId="15" xfId="91" applyFont="1" applyBorder="1" applyAlignment="1">
      <alignment horizontal="right" vertical="center"/>
      <protection/>
    </xf>
    <xf numFmtId="0" fontId="2" fillId="0" borderId="0" xfId="93" applyFont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49" fontId="2" fillId="0" borderId="0" xfId="93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center" vertical="center"/>
      <protection/>
    </xf>
    <xf numFmtId="0" fontId="2" fillId="0" borderId="0" xfId="93" applyFont="1" applyBorder="1" applyAlignment="1">
      <alignment horizontal="right"/>
      <protection/>
    </xf>
    <xf numFmtId="176" fontId="17" fillId="0" borderId="0" xfId="90" applyNumberFormat="1" applyFont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center" vertical="center"/>
      <protection/>
    </xf>
    <xf numFmtId="176" fontId="2" fillId="0" borderId="0" xfId="93" applyNumberFormat="1" applyFont="1" applyBorder="1" applyAlignment="1">
      <alignment horizontal="center" vertical="center"/>
      <protection/>
    </xf>
    <xf numFmtId="0" fontId="2" fillId="0" borderId="27" xfId="93" applyFont="1" applyBorder="1" applyAlignment="1">
      <alignment horizontal="center" vertical="center"/>
      <protection/>
    </xf>
    <xf numFmtId="49" fontId="19" fillId="0" borderId="16" xfId="0" applyNumberFormat="1" applyFont="1" applyFill="1" applyBorder="1" applyAlignment="1">
      <alignment horizontal="right" vertical="center"/>
    </xf>
    <xf numFmtId="178" fontId="17" fillId="0" borderId="0" xfId="90" applyNumberFormat="1" applyFont="1" applyBorder="1" applyAlignment="1">
      <alignment horizontal="right" vertical="center"/>
      <protection/>
    </xf>
    <xf numFmtId="178" fontId="16" fillId="0" borderId="0" xfId="93" applyNumberFormat="1" applyFont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top"/>
    </xf>
    <xf numFmtId="0" fontId="0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Continuous" vertical="center"/>
    </xf>
    <xf numFmtId="0" fontId="20" fillId="0" borderId="0" xfId="91" applyFont="1" applyBorder="1" applyAlignment="1">
      <alignment horizontal="distributed" vertical="center"/>
      <protection/>
    </xf>
    <xf numFmtId="49" fontId="19" fillId="0" borderId="26" xfId="91" applyNumberFormat="1" applyFont="1" applyBorder="1" applyAlignment="1">
      <alignment vertical="center"/>
      <protection/>
    </xf>
    <xf numFmtId="0" fontId="5" fillId="0" borderId="21" xfId="91" applyFont="1" applyBorder="1" applyAlignment="1">
      <alignment horizontal="center" vertical="center"/>
      <protection/>
    </xf>
    <xf numFmtId="0" fontId="8" fillId="0" borderId="0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/>
      <protection/>
    </xf>
    <xf numFmtId="0" fontId="11" fillId="0" borderId="17" xfId="91" applyFont="1" applyBorder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20" fillId="0" borderId="0" xfId="9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2" fillId="0" borderId="15" xfId="90" applyFont="1" applyBorder="1">
      <alignment/>
      <protection/>
    </xf>
    <xf numFmtId="0" fontId="10" fillId="0" borderId="15" xfId="90" applyFont="1" applyBorder="1">
      <alignment/>
      <protection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38" fontId="2" fillId="0" borderId="21" xfId="51" applyFont="1" applyBorder="1" applyAlignment="1">
      <alignment horizontal="center" vertical="center"/>
    </xf>
    <xf numFmtId="38" fontId="2" fillId="0" borderId="0" xfId="51" applyFont="1" applyBorder="1" applyAlignment="1">
      <alignment horizontal="right" vertical="center"/>
    </xf>
    <xf numFmtId="190" fontId="16" fillId="0" borderId="0" xfId="51" applyNumberFormat="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178" fontId="16" fillId="0" borderId="0" xfId="51" applyNumberFormat="1" applyFont="1" applyBorder="1" applyAlignment="1">
      <alignment horizontal="right" vertical="center"/>
    </xf>
    <xf numFmtId="38" fontId="2" fillId="0" borderId="21" xfId="51" applyFont="1" applyBorder="1" applyAlignment="1">
      <alignment horizontal="right" vertical="center"/>
    </xf>
    <xf numFmtId="38" fontId="17" fillId="0" borderId="0" xfId="51" applyFont="1" applyBorder="1" applyAlignment="1">
      <alignment horizontal="right" vertical="center"/>
    </xf>
    <xf numFmtId="38" fontId="17" fillId="0" borderId="24" xfId="51" applyFont="1" applyBorder="1" applyAlignment="1">
      <alignment horizontal="right" vertical="center"/>
    </xf>
    <xf numFmtId="38" fontId="2" fillId="0" borderId="0" xfId="51" applyFont="1" applyAlignment="1">
      <alignment horizontal="right" vertical="center"/>
    </xf>
    <xf numFmtId="38" fontId="2" fillId="0" borderId="0" xfId="51" applyFont="1" applyBorder="1" applyAlignment="1">
      <alignment vertical="center"/>
    </xf>
    <xf numFmtId="0" fontId="0" fillId="0" borderId="0" xfId="92" applyFont="1">
      <alignment/>
      <protection/>
    </xf>
    <xf numFmtId="38" fontId="0" fillId="0" borderId="0" xfId="51" applyFont="1" applyAlignment="1">
      <alignment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Alignment="1">
      <alignment horizontal="center"/>
      <protection/>
    </xf>
    <xf numFmtId="0" fontId="12" fillId="0" borderId="0" xfId="92" applyFont="1" applyAlignment="1">
      <alignment horizontal="left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17" xfId="92" applyNumberFormat="1" applyFont="1" applyBorder="1" applyAlignment="1">
      <alignment horizontal="right" vertical="center"/>
      <protection/>
    </xf>
    <xf numFmtId="0" fontId="0" fillId="0" borderId="0" xfId="92" applyFont="1" applyBorder="1">
      <alignment/>
      <protection/>
    </xf>
    <xf numFmtId="0" fontId="0" fillId="0" borderId="18" xfId="92" applyFont="1" applyBorder="1" applyAlignment="1">
      <alignment horizontal="center" vertical="center"/>
      <protection/>
    </xf>
    <xf numFmtId="0" fontId="6" fillId="0" borderId="28" xfId="92" applyFont="1" applyBorder="1" applyAlignment="1">
      <alignment horizontal="center" vertical="center"/>
      <protection/>
    </xf>
    <xf numFmtId="0" fontId="5" fillId="0" borderId="0" xfId="92" applyFont="1" applyAlignment="1">
      <alignment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6" fillId="0" borderId="0" xfId="92" applyNumberFormat="1" applyFont="1" applyAlignment="1">
      <alignment horizontal="right" vertical="center" indent="3"/>
      <protection/>
    </xf>
    <xf numFmtId="176" fontId="6" fillId="0" borderId="0" xfId="92" applyNumberFormat="1" applyFont="1" applyBorder="1" applyAlignment="1">
      <alignment horizontal="right" vertical="center" indent="3"/>
      <protection/>
    </xf>
    <xf numFmtId="176" fontId="6" fillId="0" borderId="24" xfId="92" applyNumberFormat="1" applyFont="1" applyBorder="1" applyAlignment="1">
      <alignment horizontal="right" vertical="center" indent="3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21" xfId="90" applyNumberFormat="1" applyFont="1" applyBorder="1" applyAlignment="1">
      <alignment vertical="center"/>
      <protection/>
    </xf>
    <xf numFmtId="177" fontId="0" fillId="0" borderId="10" xfId="90" applyNumberFormat="1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38" fontId="6" fillId="0" borderId="25" xfId="51" applyFont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38" fontId="6" fillId="0" borderId="24" xfId="5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Border="1" applyAlignment="1">
      <alignment horizontal="center" vertical="center"/>
    </xf>
    <xf numFmtId="0" fontId="2" fillId="0" borderId="0" xfId="93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/>
    </xf>
    <xf numFmtId="38" fontId="6" fillId="0" borderId="26" xfId="51" applyFont="1" applyBorder="1" applyAlignment="1">
      <alignment horizontal="right" vertical="center"/>
    </xf>
    <xf numFmtId="176" fontId="0" fillId="0" borderId="21" xfId="0" applyNumberFormat="1" applyFont="1" applyBorder="1" applyAlignment="1">
      <alignment vertical="center"/>
    </xf>
    <xf numFmtId="38" fontId="0" fillId="0" borderId="0" xfId="49" applyFont="1" applyAlignment="1">
      <alignment/>
    </xf>
    <xf numFmtId="177" fontId="0" fillId="0" borderId="19" xfId="90" applyNumberFormat="1" applyFont="1" applyBorder="1" applyAlignment="1">
      <alignment horizontal="center" vertical="center"/>
      <protection/>
    </xf>
    <xf numFmtId="177" fontId="0" fillId="0" borderId="13" xfId="90" applyNumberFormat="1" applyFont="1" applyBorder="1" applyAlignment="1">
      <alignment vertical="center"/>
      <protection/>
    </xf>
    <xf numFmtId="177" fontId="0" fillId="0" borderId="15" xfId="90" applyNumberFormat="1" applyFont="1" applyBorder="1" applyAlignment="1">
      <alignment vertical="center"/>
      <protection/>
    </xf>
    <xf numFmtId="177" fontId="0" fillId="0" borderId="17" xfId="90" applyNumberFormat="1" applyFont="1" applyBorder="1" applyAlignment="1">
      <alignment vertical="center"/>
      <protection/>
    </xf>
    <xf numFmtId="177" fontId="0" fillId="0" borderId="0" xfId="90" applyNumberFormat="1" applyFont="1" applyBorder="1" applyAlignment="1">
      <alignment horizontal="center" vertical="center"/>
      <protection/>
    </xf>
    <xf numFmtId="177" fontId="0" fillId="0" borderId="0" xfId="90" applyNumberFormat="1" applyFont="1" applyAlignment="1">
      <alignment vertical="center"/>
      <protection/>
    </xf>
    <xf numFmtId="177" fontId="0" fillId="0" borderId="12" xfId="90" applyNumberFormat="1" applyFont="1" applyBorder="1" applyAlignment="1">
      <alignment vertical="center"/>
      <protection/>
    </xf>
    <xf numFmtId="0" fontId="2" fillId="0" borderId="0" xfId="93" applyNumberFormat="1" applyFont="1" applyAlignment="1">
      <alignment horizontal="right" vertical="center"/>
      <protection/>
    </xf>
    <xf numFmtId="0" fontId="2" fillId="0" borderId="0" xfId="93" applyNumberFormat="1" applyFont="1" applyAlignment="1">
      <alignment horizontal="center" vertical="center"/>
      <protection/>
    </xf>
    <xf numFmtId="0" fontId="2" fillId="0" borderId="0" xfId="93" applyNumberFormat="1" applyFont="1" applyBorder="1" applyAlignment="1">
      <alignment horizontal="center" vertical="center"/>
      <protection/>
    </xf>
    <xf numFmtId="0" fontId="2" fillId="0" borderId="21" xfId="93" applyNumberFormat="1" applyFont="1" applyBorder="1" applyAlignment="1">
      <alignment horizontal="right" vertical="center"/>
      <protection/>
    </xf>
    <xf numFmtId="0" fontId="2" fillId="0" borderId="21" xfId="93" applyNumberFormat="1" applyFont="1" applyBorder="1" applyAlignment="1">
      <alignment horizontal="center" vertical="center"/>
      <protection/>
    </xf>
    <xf numFmtId="177" fontId="0" fillId="0" borderId="25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right" vertical="center"/>
    </xf>
    <xf numFmtId="49" fontId="2" fillId="0" borderId="17" xfId="93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11" fillId="0" borderId="0" xfId="91" applyFont="1" applyBorder="1" applyAlignment="1">
      <alignment horizontal="left"/>
      <protection/>
    </xf>
    <xf numFmtId="0" fontId="10" fillId="0" borderId="0" xfId="91" applyFont="1" applyBorder="1" applyAlignment="1">
      <alignment horizontal="left"/>
      <protection/>
    </xf>
    <xf numFmtId="0" fontId="0" fillId="0" borderId="0" xfId="0" applyFont="1" applyAlignment="1">
      <alignment horizontal="centerContinuous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right" vertical="center"/>
    </xf>
    <xf numFmtId="181" fontId="8" fillId="0" borderId="2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right" vertical="center"/>
    </xf>
    <xf numFmtId="181" fontId="8" fillId="0" borderId="2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199" fontId="12" fillId="0" borderId="25" xfId="0" applyNumberFormat="1" applyFont="1" applyFill="1" applyBorder="1" applyAlignment="1">
      <alignment vertical="center"/>
    </xf>
    <xf numFmtId="199" fontId="12" fillId="0" borderId="15" xfId="0" applyNumberFormat="1" applyFont="1" applyFill="1" applyBorder="1" applyAlignment="1">
      <alignment horizontal="right" vertical="center"/>
    </xf>
    <xf numFmtId="199" fontId="12" fillId="0" borderId="24" xfId="74" applyNumberFormat="1" applyFont="1" applyFill="1" applyBorder="1" applyAlignment="1" applyProtection="1">
      <alignment vertical="center" shrinkToFit="1"/>
      <protection hidden="1" locked="0"/>
    </xf>
    <xf numFmtId="199" fontId="12" fillId="0" borderId="0" xfId="74" applyNumberFormat="1" applyFont="1" applyFill="1" applyBorder="1" applyAlignment="1" applyProtection="1">
      <alignment vertical="center" shrinkToFit="1"/>
      <protection hidden="1" locked="0"/>
    </xf>
    <xf numFmtId="199" fontId="12" fillId="0" borderId="24" xfId="51" applyNumberFormat="1" applyFont="1" applyFill="1" applyBorder="1" applyAlignment="1">
      <alignment vertical="center" shrinkToFit="1"/>
    </xf>
    <xf numFmtId="199" fontId="12" fillId="0" borderId="0" xfId="51" applyNumberFormat="1" applyFont="1" applyFill="1" applyBorder="1" applyAlignment="1">
      <alignment shrinkToFit="1"/>
    </xf>
    <xf numFmtId="199" fontId="12" fillId="0" borderId="0" xfId="42" applyNumberFormat="1" applyFont="1" applyFill="1" applyBorder="1" applyAlignment="1">
      <alignment shrinkToFit="1"/>
    </xf>
    <xf numFmtId="199" fontId="12" fillId="0" borderId="24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12" fillId="0" borderId="24" xfId="75" applyNumberFormat="1" applyFont="1" applyFill="1" applyBorder="1" applyAlignment="1" applyProtection="1">
      <alignment vertical="center" shrinkToFit="1"/>
      <protection hidden="1" locked="0"/>
    </xf>
    <xf numFmtId="199" fontId="12" fillId="0" borderId="0" xfId="75" applyNumberFormat="1" applyFont="1" applyFill="1" applyBorder="1" applyAlignment="1" applyProtection="1">
      <alignment vertical="center" shrinkToFit="1"/>
      <protection hidden="1" locked="0"/>
    </xf>
    <xf numFmtId="199" fontId="12" fillId="0" borderId="0" xfId="0" applyNumberFormat="1" applyFont="1" applyFill="1" applyBorder="1" applyAlignment="1">
      <alignment shrinkToFit="1"/>
    </xf>
    <xf numFmtId="199" fontId="12" fillId="0" borderId="24" xfId="76" applyNumberFormat="1" applyFont="1" applyFill="1" applyBorder="1" applyAlignment="1" applyProtection="1">
      <alignment vertical="center" shrinkToFit="1"/>
      <protection hidden="1" locked="0"/>
    </xf>
    <xf numFmtId="199" fontId="12" fillId="0" borderId="0" xfId="76" applyNumberFormat="1" applyFont="1" applyFill="1" applyBorder="1" applyAlignment="1" applyProtection="1">
      <alignment vertical="center" shrinkToFit="1"/>
      <protection hidden="1" locked="0"/>
    </xf>
    <xf numFmtId="199" fontId="12" fillId="0" borderId="24" xfId="77" applyNumberFormat="1" applyFont="1" applyFill="1" applyBorder="1" applyAlignment="1" applyProtection="1">
      <alignment vertical="center" shrinkToFit="1"/>
      <protection hidden="1" locked="0"/>
    </xf>
    <xf numFmtId="199" fontId="12" fillId="0" borderId="0" xfId="77" applyNumberFormat="1" applyFont="1" applyFill="1" applyBorder="1" applyAlignment="1" applyProtection="1">
      <alignment vertical="center" shrinkToFit="1"/>
      <protection hidden="1" locked="0"/>
    </xf>
    <xf numFmtId="199" fontId="12" fillId="0" borderId="24" xfId="78" applyNumberFormat="1" applyFont="1" applyFill="1" applyBorder="1" applyAlignment="1" applyProtection="1">
      <alignment vertical="center" shrinkToFit="1"/>
      <protection hidden="1" locked="0"/>
    </xf>
    <xf numFmtId="199" fontId="12" fillId="0" borderId="0" xfId="78" applyNumberFormat="1" applyFont="1" applyFill="1" applyBorder="1" applyAlignment="1" applyProtection="1">
      <alignment vertical="center" shrinkToFit="1"/>
      <protection hidden="1" locked="0"/>
    </xf>
    <xf numFmtId="199" fontId="12" fillId="0" borderId="24" xfId="79" applyNumberFormat="1" applyFont="1" applyFill="1" applyBorder="1" applyAlignment="1" applyProtection="1">
      <alignment vertical="center" shrinkToFit="1"/>
      <protection hidden="1" locked="0"/>
    </xf>
    <xf numFmtId="199" fontId="12" fillId="0" borderId="0" xfId="79" applyNumberFormat="1" applyFont="1" applyFill="1" applyBorder="1" applyAlignment="1" applyProtection="1">
      <alignment vertical="center" shrinkToFit="1"/>
      <protection hidden="1" locked="0"/>
    </xf>
    <xf numFmtId="199" fontId="12" fillId="0" borderId="24" xfId="63" applyNumberFormat="1" applyFont="1" applyFill="1" applyBorder="1" applyAlignment="1" applyProtection="1">
      <alignment vertical="center" shrinkToFit="1"/>
      <protection hidden="1" locked="0"/>
    </xf>
    <xf numFmtId="199" fontId="12" fillId="0" borderId="0" xfId="63" applyNumberFormat="1" applyFont="1" applyFill="1" applyBorder="1" applyAlignment="1" applyProtection="1">
      <alignment vertical="center" shrinkToFit="1"/>
      <protection hidden="1" locked="0"/>
    </xf>
    <xf numFmtId="199" fontId="12" fillId="0" borderId="24" xfId="64" applyNumberFormat="1" applyFont="1" applyFill="1" applyBorder="1" applyAlignment="1" applyProtection="1">
      <alignment vertical="center" shrinkToFit="1"/>
      <protection hidden="1" locked="0"/>
    </xf>
    <xf numFmtId="199" fontId="12" fillId="0" borderId="0" xfId="64" applyNumberFormat="1" applyFont="1" applyFill="1" applyBorder="1" applyAlignment="1" applyProtection="1">
      <alignment vertical="center" shrinkToFit="1"/>
      <protection hidden="1" locked="0"/>
    </xf>
    <xf numFmtId="199" fontId="12" fillId="0" borderId="26" xfId="51" applyNumberFormat="1" applyFont="1" applyFill="1" applyBorder="1" applyAlignment="1">
      <alignment vertical="center" shrinkToFit="1"/>
    </xf>
    <xf numFmtId="199" fontId="12" fillId="0" borderId="21" xfId="51" applyNumberFormat="1" applyFont="1" applyFill="1" applyBorder="1" applyAlignment="1">
      <alignment shrinkToFit="1"/>
    </xf>
    <xf numFmtId="199" fontId="12" fillId="0" borderId="25" xfId="0" applyNumberFormat="1" applyFont="1" applyFill="1" applyBorder="1" applyAlignment="1">
      <alignment horizontal="right" vertical="center"/>
    </xf>
    <xf numFmtId="199" fontId="12" fillId="0" borderId="24" xfId="65" applyNumberFormat="1" applyFont="1" applyFill="1" applyBorder="1" applyAlignment="1" applyProtection="1">
      <alignment vertical="center" shrinkToFit="1"/>
      <protection hidden="1" locked="0"/>
    </xf>
    <xf numFmtId="199" fontId="12" fillId="0" borderId="0" xfId="65" applyNumberFormat="1" applyFont="1" applyFill="1" applyBorder="1" applyAlignment="1" applyProtection="1">
      <alignment vertical="center" shrinkToFit="1"/>
      <protection hidden="1" locked="0"/>
    </xf>
    <xf numFmtId="199" fontId="12" fillId="0" borderId="0" xfId="0" applyNumberFormat="1" applyFont="1" applyFill="1" applyBorder="1" applyAlignment="1">
      <alignment vertical="center"/>
    </xf>
    <xf numFmtId="199" fontId="12" fillId="0" borderId="24" xfId="0" applyNumberFormat="1" applyFont="1" applyFill="1" applyBorder="1" applyAlignment="1">
      <alignment horizontal="right" vertical="center"/>
    </xf>
    <xf numFmtId="199" fontId="12" fillId="0" borderId="24" xfId="66" applyNumberFormat="1" applyFont="1" applyFill="1" applyBorder="1" applyAlignment="1" applyProtection="1">
      <alignment vertical="center" shrinkToFit="1"/>
      <protection hidden="1" locked="0"/>
    </xf>
    <xf numFmtId="199" fontId="12" fillId="0" borderId="0" xfId="66" applyNumberFormat="1" applyFont="1" applyFill="1" applyBorder="1" applyAlignment="1" applyProtection="1">
      <alignment vertical="center" shrinkToFit="1"/>
      <protection hidden="1" locked="0"/>
    </xf>
    <xf numFmtId="199" fontId="12" fillId="0" borderId="24" xfId="51" applyNumberFormat="1" applyFont="1" applyFill="1" applyBorder="1" applyAlignment="1">
      <alignment shrinkToFit="1"/>
    </xf>
    <xf numFmtId="199" fontId="12" fillId="0" borderId="24" xfId="67" applyNumberFormat="1" applyFont="1" applyFill="1" applyBorder="1" applyAlignment="1" applyProtection="1">
      <alignment vertical="center" shrinkToFit="1"/>
      <protection hidden="1" locked="0"/>
    </xf>
    <xf numFmtId="199" fontId="12" fillId="0" borderId="0" xfId="67" applyNumberFormat="1" applyFont="1" applyFill="1" applyBorder="1" applyAlignment="1" applyProtection="1">
      <alignment vertical="center" shrinkToFit="1"/>
      <protection hidden="1" locked="0"/>
    </xf>
    <xf numFmtId="199" fontId="12" fillId="0" borderId="24" xfId="68" applyNumberFormat="1" applyFont="1" applyFill="1" applyBorder="1" applyAlignment="1" applyProtection="1">
      <alignment vertical="center" shrinkToFit="1"/>
      <protection hidden="1" locked="0"/>
    </xf>
    <xf numFmtId="199" fontId="12" fillId="0" borderId="0" xfId="68" applyNumberFormat="1" applyFont="1" applyFill="1" applyBorder="1" applyAlignment="1" applyProtection="1">
      <alignment vertical="center" shrinkToFit="1"/>
      <protection hidden="1" locked="0"/>
    </xf>
    <xf numFmtId="199" fontId="12" fillId="0" borderId="24" xfId="69" applyNumberFormat="1" applyFont="1" applyFill="1" applyBorder="1" applyAlignment="1" applyProtection="1">
      <alignment vertical="center" shrinkToFit="1"/>
      <protection hidden="1" locked="0"/>
    </xf>
    <xf numFmtId="199" fontId="12" fillId="0" borderId="0" xfId="69" applyNumberFormat="1" applyFont="1" applyFill="1" applyBorder="1" applyAlignment="1" applyProtection="1">
      <alignment vertical="center" shrinkToFit="1"/>
      <protection hidden="1" locked="0"/>
    </xf>
    <xf numFmtId="199" fontId="12" fillId="0" borderId="24" xfId="70" applyNumberFormat="1" applyFont="1" applyFill="1" applyBorder="1" applyAlignment="1" applyProtection="1">
      <alignment vertical="center" shrinkToFit="1"/>
      <protection hidden="1" locked="0"/>
    </xf>
    <xf numFmtId="199" fontId="12" fillId="0" borderId="0" xfId="70" applyNumberFormat="1" applyFont="1" applyFill="1" applyBorder="1" applyAlignment="1" applyProtection="1">
      <alignment vertical="center" shrinkToFit="1"/>
      <protection hidden="1" locked="0"/>
    </xf>
    <xf numFmtId="199" fontId="12" fillId="0" borderId="24" xfId="71" applyNumberFormat="1" applyFont="1" applyFill="1" applyBorder="1" applyAlignment="1" applyProtection="1">
      <alignment vertical="center" shrinkToFit="1"/>
      <protection hidden="1" locked="0"/>
    </xf>
    <xf numFmtId="199" fontId="12" fillId="0" borderId="0" xfId="71" applyNumberFormat="1" applyFont="1" applyFill="1" applyBorder="1" applyAlignment="1" applyProtection="1">
      <alignment vertical="center" shrinkToFit="1"/>
      <protection hidden="1" locked="0"/>
    </xf>
    <xf numFmtId="199" fontId="12" fillId="0" borderId="24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/>
    </xf>
    <xf numFmtId="199" fontId="12" fillId="0" borderId="24" xfId="72" applyNumberFormat="1" applyFont="1" applyFill="1" applyBorder="1" applyAlignment="1" applyProtection="1">
      <alignment vertical="center" shrinkToFit="1"/>
      <protection hidden="1" locked="0"/>
    </xf>
    <xf numFmtId="199" fontId="12" fillId="0" borderId="0" xfId="72" applyNumberFormat="1" applyFont="1" applyFill="1" applyBorder="1" applyAlignment="1" applyProtection="1">
      <alignment vertical="center" shrinkToFit="1"/>
      <protection hidden="1" locked="0"/>
    </xf>
    <xf numFmtId="199" fontId="12" fillId="0" borderId="26" xfId="51" applyNumberFormat="1" applyFont="1" applyFill="1" applyBorder="1" applyAlignment="1">
      <alignment shrinkToFit="1"/>
    </xf>
    <xf numFmtId="0" fontId="0" fillId="0" borderId="0" xfId="0" applyFont="1" applyBorder="1" applyAlignment="1">
      <alignment horizontal="right" vertical="center"/>
    </xf>
    <xf numFmtId="199" fontId="12" fillId="0" borderId="24" xfId="81" applyNumberFormat="1" applyFont="1" applyFill="1" applyBorder="1" applyAlignment="1" applyProtection="1">
      <alignment vertical="center" shrinkToFit="1"/>
      <protection hidden="1" locked="0"/>
    </xf>
    <xf numFmtId="199" fontId="12" fillId="0" borderId="0" xfId="81" applyNumberFormat="1" applyFont="1" applyFill="1" applyBorder="1" applyAlignment="1" applyProtection="1">
      <alignment vertical="center" shrinkToFit="1"/>
      <protection hidden="1" locked="0"/>
    </xf>
    <xf numFmtId="199" fontId="12" fillId="0" borderId="24" xfId="51" applyNumberFormat="1" applyFont="1" applyFill="1" applyBorder="1" applyAlignment="1">
      <alignment horizontal="right"/>
    </xf>
    <xf numFmtId="199" fontId="12" fillId="0" borderId="0" xfId="51" applyNumberFormat="1" applyFont="1" applyFill="1" applyBorder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199" fontId="12" fillId="0" borderId="24" xfId="82" applyNumberFormat="1" applyFont="1" applyFill="1" applyBorder="1" applyAlignment="1" applyProtection="1">
      <alignment vertical="center" shrinkToFit="1"/>
      <protection hidden="1" locked="0"/>
    </xf>
    <xf numFmtId="199" fontId="12" fillId="0" borderId="0" xfId="82" applyNumberFormat="1" applyFont="1" applyFill="1" applyBorder="1" applyAlignment="1" applyProtection="1">
      <alignment vertical="center" shrinkToFit="1"/>
      <protection hidden="1" locked="0"/>
    </xf>
    <xf numFmtId="199" fontId="12" fillId="0" borderId="0" xfId="0" applyNumberFormat="1" applyFont="1" applyFill="1" applyBorder="1" applyAlignment="1">
      <alignment horizontal="right"/>
    </xf>
    <xf numFmtId="199" fontId="12" fillId="0" borderId="24" xfId="83" applyNumberFormat="1" applyFont="1" applyFill="1" applyBorder="1" applyAlignment="1" applyProtection="1">
      <alignment vertical="center" shrinkToFit="1"/>
      <protection hidden="1" locked="0"/>
    </xf>
    <xf numFmtId="199" fontId="12" fillId="0" borderId="0" xfId="83" applyNumberFormat="1" applyFont="1" applyFill="1" applyBorder="1" applyAlignment="1" applyProtection="1">
      <alignment vertical="center" shrinkToFit="1"/>
      <protection hidden="1" locked="0"/>
    </xf>
    <xf numFmtId="199" fontId="12" fillId="0" borderId="24" xfId="84" applyNumberFormat="1" applyFont="1" applyFill="1" applyBorder="1" applyAlignment="1" applyProtection="1">
      <alignment vertical="center" shrinkToFit="1"/>
      <protection hidden="1" locked="0"/>
    </xf>
    <xf numFmtId="199" fontId="12" fillId="0" borderId="0" xfId="84" applyNumberFormat="1" applyFont="1" applyFill="1" applyBorder="1" applyAlignment="1" applyProtection="1">
      <alignment vertical="center" shrinkToFit="1"/>
      <protection hidden="1" locked="0"/>
    </xf>
    <xf numFmtId="199" fontId="12" fillId="0" borderId="24" xfId="85" applyNumberFormat="1" applyFont="1" applyFill="1" applyBorder="1" applyAlignment="1" applyProtection="1">
      <alignment vertical="center" shrinkToFit="1"/>
      <protection hidden="1" locked="0"/>
    </xf>
    <xf numFmtId="199" fontId="12" fillId="0" borderId="0" xfId="85" applyNumberFormat="1" applyFont="1" applyFill="1" applyBorder="1" applyAlignment="1" applyProtection="1">
      <alignment vertical="center" shrinkToFit="1"/>
      <protection hidden="1" locked="0"/>
    </xf>
    <xf numFmtId="199" fontId="12" fillId="0" borderId="24" xfId="86" applyNumberFormat="1" applyFont="1" applyFill="1" applyBorder="1" applyAlignment="1" applyProtection="1">
      <alignment vertical="center" shrinkToFit="1"/>
      <protection hidden="1" locked="0"/>
    </xf>
    <xf numFmtId="199" fontId="12" fillId="0" borderId="0" xfId="86" applyNumberFormat="1" applyFont="1" applyFill="1" applyBorder="1" applyAlignment="1" applyProtection="1">
      <alignment vertical="center" shrinkToFit="1"/>
      <protection hidden="1" locked="0"/>
    </xf>
    <xf numFmtId="199" fontId="12" fillId="0" borderId="24" xfId="87" applyNumberFormat="1" applyFont="1" applyFill="1" applyBorder="1" applyAlignment="1" applyProtection="1">
      <alignment vertical="center" shrinkToFit="1"/>
      <protection hidden="1" locked="0"/>
    </xf>
    <xf numFmtId="199" fontId="12" fillId="0" borderId="0" xfId="87" applyNumberFormat="1" applyFont="1" applyFill="1" applyBorder="1" applyAlignment="1" applyProtection="1">
      <alignment vertical="center" shrinkToFit="1"/>
      <protection hidden="1" locked="0"/>
    </xf>
    <xf numFmtId="199" fontId="12" fillId="0" borderId="24" xfId="88" applyNumberFormat="1" applyFont="1" applyFill="1" applyBorder="1" applyAlignment="1" applyProtection="1">
      <alignment vertical="center" shrinkToFit="1"/>
      <protection hidden="1" locked="0"/>
    </xf>
    <xf numFmtId="199" fontId="12" fillId="0" borderId="0" xfId="88" applyNumberFormat="1" applyFont="1" applyFill="1" applyBorder="1" applyAlignment="1" applyProtection="1">
      <alignment vertical="center" shrinkToFit="1"/>
      <protection hidden="1" locked="0"/>
    </xf>
    <xf numFmtId="199" fontId="12" fillId="0" borderId="26" xfId="51" applyNumberFormat="1" applyFont="1" applyFill="1" applyBorder="1" applyAlignment="1">
      <alignment horizontal="right"/>
    </xf>
    <xf numFmtId="199" fontId="12" fillId="0" borderId="21" xfId="5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49" fontId="8" fillId="0" borderId="22" xfId="0" applyNumberFormat="1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49" fontId="0" fillId="0" borderId="21" xfId="92" applyNumberFormat="1" applyFont="1" applyBorder="1" applyAlignment="1">
      <alignment horizontal="right" vertical="center"/>
      <protection/>
    </xf>
    <xf numFmtId="49" fontId="0" fillId="0" borderId="12" xfId="92" applyNumberFormat="1" applyFont="1" applyBorder="1" applyAlignment="1">
      <alignment horizontal="right" vertical="center"/>
      <protection/>
    </xf>
    <xf numFmtId="176" fontId="6" fillId="0" borderId="26" xfId="92" applyNumberFormat="1" applyFont="1" applyBorder="1" applyAlignment="1">
      <alignment horizontal="right" vertical="center" indent="3"/>
      <protection/>
    </xf>
    <xf numFmtId="176" fontId="0" fillId="0" borderId="21" xfId="92" applyNumberFormat="1" applyFont="1" applyBorder="1" applyAlignment="1">
      <alignment horizontal="right" vertical="center" indent="3"/>
      <protection/>
    </xf>
    <xf numFmtId="178" fontId="2" fillId="0" borderId="21" xfId="93" applyNumberFormat="1" applyFont="1" applyBorder="1" applyAlignment="1">
      <alignment horizontal="right" vertical="center"/>
      <protection/>
    </xf>
    <xf numFmtId="49" fontId="2" fillId="0" borderId="21" xfId="93" applyNumberFormat="1" applyFont="1" applyBorder="1" applyAlignment="1">
      <alignment horizontal="center" vertical="center"/>
      <protection/>
    </xf>
    <xf numFmtId="190" fontId="16" fillId="0" borderId="21" xfId="51" applyNumberFormat="1" applyFont="1" applyBorder="1" applyAlignment="1">
      <alignment horizontal="center" vertical="center"/>
    </xf>
    <xf numFmtId="49" fontId="2" fillId="0" borderId="21" xfId="93" applyNumberFormat="1" applyFont="1" applyBorder="1" applyAlignment="1">
      <alignment horizontal="right" vertical="center"/>
      <protection/>
    </xf>
    <xf numFmtId="176" fontId="17" fillId="0" borderId="21" xfId="93" applyNumberFormat="1" applyFont="1" applyBorder="1" applyAlignment="1">
      <alignment horizontal="right" vertical="center"/>
      <protection/>
    </xf>
    <xf numFmtId="178" fontId="2" fillId="0" borderId="12" xfId="93" applyNumberFormat="1" applyFont="1" applyBorder="1" applyAlignment="1">
      <alignment horizontal="right" vertical="center"/>
      <protection/>
    </xf>
    <xf numFmtId="176" fontId="2" fillId="0" borderId="21" xfId="93" applyNumberFormat="1" applyFont="1" applyBorder="1" applyAlignment="1">
      <alignment horizontal="center" vertical="center"/>
      <protection/>
    </xf>
    <xf numFmtId="177" fontId="0" fillId="0" borderId="22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0" fontId="10" fillId="0" borderId="15" xfId="90" applyFont="1" applyBorder="1" applyAlignment="1">
      <alignment horizontal="left" vertical="center"/>
      <protection/>
    </xf>
    <xf numFmtId="0" fontId="10" fillId="0" borderId="0" xfId="90" applyFont="1" applyBorder="1" applyAlignment="1">
      <alignment horizontal="left" vertical="center" indent="1"/>
      <protection/>
    </xf>
    <xf numFmtId="0" fontId="11" fillId="0" borderId="0" xfId="91" applyFont="1" applyBorder="1" applyAlignment="1">
      <alignment horizontal="center" vertical="center"/>
      <protection/>
    </xf>
    <xf numFmtId="0" fontId="11" fillId="0" borderId="21" xfId="91" applyFont="1" applyBorder="1" applyAlignment="1">
      <alignment horizontal="center" vertical="center"/>
      <protection/>
    </xf>
    <xf numFmtId="0" fontId="11" fillId="0" borderId="21" xfId="91" applyFont="1" applyBorder="1" applyAlignment="1">
      <alignment horizontal="left"/>
      <protection/>
    </xf>
    <xf numFmtId="0" fontId="10" fillId="0" borderId="21" xfId="91" applyFont="1" applyBorder="1" applyAlignment="1">
      <alignment horizontal="left"/>
      <protection/>
    </xf>
    <xf numFmtId="0" fontId="12" fillId="0" borderId="0" xfId="91" applyFont="1" applyAlignment="1">
      <alignment horizontal="right"/>
      <protection/>
    </xf>
    <xf numFmtId="0" fontId="19" fillId="0" borderId="16" xfId="9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0" fillId="34" borderId="0" xfId="0" applyFont="1" applyFill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3" fillId="0" borderId="33" xfId="0" applyFont="1" applyBorder="1" applyAlignment="1">
      <alignment horizontal="distributed" vertical="center" indent="1"/>
    </xf>
    <xf numFmtId="0" fontId="73" fillId="0" borderId="0" xfId="0" applyFont="1" applyBorder="1" applyAlignment="1">
      <alignment horizontal="distributed" vertical="center" indent="1"/>
    </xf>
    <xf numFmtId="0" fontId="73" fillId="0" borderId="23" xfId="0" applyFont="1" applyBorder="1" applyAlignment="1">
      <alignment horizontal="distributed" vertical="center" indent="1"/>
    </xf>
    <xf numFmtId="0" fontId="12" fillId="0" borderId="2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8" fillId="0" borderId="13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10" fillId="0" borderId="13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 textRotation="255" wrapText="1"/>
    </xf>
    <xf numFmtId="0" fontId="19" fillId="0" borderId="17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8" fillId="0" borderId="36" xfId="0" applyFont="1" applyBorder="1" applyAlignment="1">
      <alignment horizontal="left" vertical="justify"/>
    </xf>
    <xf numFmtId="0" fontId="8" fillId="0" borderId="37" xfId="0" applyFont="1" applyBorder="1" applyAlignment="1">
      <alignment horizontal="left" vertical="justify"/>
    </xf>
    <xf numFmtId="0" fontId="11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justify" wrapText="1"/>
    </xf>
    <xf numFmtId="0" fontId="11" fillId="0" borderId="34" xfId="0" applyFont="1" applyFill="1" applyBorder="1" applyAlignment="1">
      <alignment horizontal="left" vertical="justify" wrapText="1"/>
    </xf>
    <xf numFmtId="0" fontId="11" fillId="0" borderId="39" xfId="0" applyFont="1" applyFill="1" applyBorder="1" applyAlignment="1">
      <alignment horizontal="left" vertical="justify" wrapText="1"/>
    </xf>
    <xf numFmtId="0" fontId="11" fillId="0" borderId="40" xfId="0" applyFont="1" applyFill="1" applyBorder="1" applyAlignment="1">
      <alignment horizontal="left" vertical="justify" wrapText="1"/>
    </xf>
    <xf numFmtId="0" fontId="11" fillId="0" borderId="29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justify" wrapText="1"/>
    </xf>
    <xf numFmtId="0" fontId="12" fillId="0" borderId="34" xfId="0" applyFont="1" applyBorder="1" applyAlignment="1">
      <alignment horizontal="left" vertical="justify" wrapText="1"/>
    </xf>
    <xf numFmtId="0" fontId="12" fillId="0" borderId="39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left" vertical="justify" wrapText="1"/>
    </xf>
    <xf numFmtId="0" fontId="12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 wrapText="1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horizontal="left" vertical="justify" wrapText="1"/>
    </xf>
    <xf numFmtId="0" fontId="12" fillId="0" borderId="37" xfId="0" applyFont="1" applyBorder="1" applyAlignment="1">
      <alignment horizontal="left" vertical="justify"/>
    </xf>
    <xf numFmtId="0" fontId="12" fillId="0" borderId="42" xfId="0" applyFont="1" applyBorder="1" applyAlignment="1">
      <alignment horizontal="left" vertical="justify"/>
    </xf>
    <xf numFmtId="0" fontId="12" fillId="0" borderId="43" xfId="0" applyFont="1" applyBorder="1" applyAlignment="1">
      <alignment horizontal="left" vertical="justify"/>
    </xf>
    <xf numFmtId="0" fontId="12" fillId="0" borderId="29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/>
    </xf>
    <xf numFmtId="0" fontId="11" fillId="0" borderId="42" xfId="0" applyFont="1" applyFill="1" applyBorder="1" applyAlignment="1">
      <alignment horizontal="left" vertical="justify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18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0" fontId="2" fillId="0" borderId="10" xfId="90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32" xfId="90" applyFont="1" applyBorder="1" applyAlignment="1">
      <alignment horizontal="center"/>
      <protection/>
    </xf>
    <xf numFmtId="0" fontId="2" fillId="0" borderId="33" xfId="90" applyFont="1" applyBorder="1" applyAlignment="1">
      <alignment horizontal="center"/>
      <protection/>
    </xf>
    <xf numFmtId="0" fontId="2" fillId="0" borderId="30" xfId="90" applyFont="1" applyBorder="1" applyAlignment="1">
      <alignment horizontal="center"/>
      <protection/>
    </xf>
    <xf numFmtId="38" fontId="6" fillId="0" borderId="15" xfId="51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38" fontId="6" fillId="0" borderId="31" xfId="49" applyFont="1" applyBorder="1" applyAlignment="1">
      <alignment horizontal="center" vertical="center" wrapText="1"/>
    </xf>
    <xf numFmtId="38" fontId="6" fillId="0" borderId="22" xfId="49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6" xfId="90" applyFont="1" applyBorder="1" applyAlignment="1">
      <alignment horizontal="center"/>
      <protection/>
    </xf>
    <xf numFmtId="0" fontId="2" fillId="0" borderId="12" xfId="90" applyFont="1" applyBorder="1" applyAlignment="1">
      <alignment horizont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0" xfId="90" applyNumberFormat="1" applyFont="1" applyBorder="1" applyAlignment="1">
      <alignment horizontal="right" vertical="center"/>
      <protection/>
    </xf>
    <xf numFmtId="177" fontId="0" fillId="0" borderId="15" xfId="90" applyNumberFormat="1" applyFont="1" applyBorder="1" applyAlignment="1">
      <alignment horizontal="right"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20" xfId="90" applyNumberFormat="1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center" vertical="center"/>
      <protection/>
    </xf>
    <xf numFmtId="177" fontId="0" fillId="0" borderId="25" xfId="90" applyNumberFormat="1" applyFont="1" applyBorder="1" applyAlignment="1">
      <alignment horizontal="right" vertical="center"/>
      <protection/>
    </xf>
    <xf numFmtId="38" fontId="6" fillId="0" borderId="21" xfId="51" applyFont="1" applyBorder="1" applyAlignment="1">
      <alignment horizontal="right" vertical="center"/>
    </xf>
    <xf numFmtId="177" fontId="0" fillId="0" borderId="19" xfId="90" applyNumberFormat="1" applyFont="1" applyBorder="1" applyAlignment="1">
      <alignment vertical="center"/>
      <protection/>
    </xf>
    <xf numFmtId="177" fontId="0" fillId="0" borderId="18" xfId="90" applyNumberFormat="1" applyFont="1" applyBorder="1" applyAlignment="1">
      <alignment horizontal="center" vertical="center"/>
      <protection/>
    </xf>
    <xf numFmtId="177" fontId="0" fillId="0" borderId="27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horizontal="right" vertical="center"/>
      <protection/>
    </xf>
    <xf numFmtId="0" fontId="5" fillId="0" borderId="0" xfId="90" applyFont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24" xfId="90" applyNumberFormat="1" applyFont="1" applyBorder="1" applyAlignment="1">
      <alignment horizontal="right" vertical="center"/>
      <protection/>
    </xf>
    <xf numFmtId="0" fontId="0" fillId="0" borderId="38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9" xfId="90" applyFont="1" applyBorder="1" applyAlignment="1">
      <alignment horizontal="left" vertical="justify" wrapText="1"/>
      <protection/>
    </xf>
    <xf numFmtId="0" fontId="0" fillId="0" borderId="40" xfId="90" applyFont="1" applyBorder="1" applyAlignment="1">
      <alignment horizontal="left" vertical="justify" wrapText="1"/>
      <protection/>
    </xf>
    <xf numFmtId="0" fontId="0" fillId="0" borderId="19" xfId="90" applyFont="1" applyBorder="1" applyAlignment="1">
      <alignment horizontal="distributed" vertical="center"/>
      <protection/>
    </xf>
    <xf numFmtId="0" fontId="0" fillId="0" borderId="20" xfId="90" applyFont="1" applyBorder="1" applyAlignment="1">
      <alignment horizontal="distributed" vertical="center"/>
      <protection/>
    </xf>
    <xf numFmtId="0" fontId="12" fillId="0" borderId="21" xfId="90" applyFont="1" applyBorder="1" applyAlignment="1">
      <alignment horizontal="center" vertical="center" shrinkToFit="1"/>
      <protection/>
    </xf>
    <xf numFmtId="0" fontId="12" fillId="0" borderId="12" xfId="90" applyFont="1" applyBorder="1" applyAlignment="1">
      <alignment horizontal="center" vertical="center" shrinkToFit="1"/>
      <protection/>
    </xf>
    <xf numFmtId="0" fontId="0" fillId="0" borderId="0" xfId="90" applyFont="1" applyBorder="1" applyAlignment="1">
      <alignment horizontal="distributed" vertical="center"/>
      <protection/>
    </xf>
    <xf numFmtId="0" fontId="0" fillId="0" borderId="17" xfId="90" applyFont="1" applyBorder="1" applyAlignment="1">
      <alignment horizontal="distributed" vertical="center"/>
      <protection/>
    </xf>
    <xf numFmtId="177" fontId="0" fillId="0" borderId="11" xfId="90" applyNumberFormat="1" applyFont="1" applyBorder="1" applyAlignment="1">
      <alignment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17" xfId="90" applyFont="1" applyBorder="1" applyAlignment="1">
      <alignment horizontal="distributed" vertical="center"/>
      <protection/>
    </xf>
    <xf numFmtId="179" fontId="0" fillId="0" borderId="24" xfId="90" applyNumberFormat="1" applyFont="1" applyBorder="1" applyAlignment="1">
      <alignment horizontal="center" vertical="center"/>
      <protection/>
    </xf>
    <xf numFmtId="179" fontId="0" fillId="0" borderId="0" xfId="90" applyNumberFormat="1" applyFont="1" applyBorder="1" applyAlignment="1">
      <alignment horizontal="center" vertical="center"/>
      <protection/>
    </xf>
    <xf numFmtId="179" fontId="0" fillId="0" borderId="0" xfId="90" applyNumberFormat="1" applyFont="1" applyBorder="1" applyAlignment="1">
      <alignment horizontal="right" vertical="center"/>
      <protection/>
    </xf>
    <xf numFmtId="0" fontId="0" fillId="0" borderId="15" xfId="90" applyFont="1" applyBorder="1" applyAlignment="1">
      <alignment horizontal="distributed" vertical="center"/>
      <protection/>
    </xf>
    <xf numFmtId="0" fontId="0" fillId="0" borderId="13" xfId="90" applyFont="1" applyBorder="1" applyAlignment="1">
      <alignment horizontal="distributed" vertical="center"/>
      <protection/>
    </xf>
    <xf numFmtId="177" fontId="0" fillId="0" borderId="26" xfId="90" applyNumberFormat="1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0" fillId="0" borderId="44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0" fontId="0" fillId="0" borderId="28" xfId="92" applyFont="1" applyBorder="1" applyAlignment="1">
      <alignment horizontal="center" vertical="center"/>
      <protection/>
    </xf>
    <xf numFmtId="0" fontId="0" fillId="0" borderId="18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right" vertical="center" indent="5"/>
      <protection/>
    </xf>
    <xf numFmtId="176" fontId="0" fillId="0" borderId="24" xfId="92" applyNumberFormat="1" applyFont="1" applyBorder="1" applyAlignment="1">
      <alignment horizontal="right" vertical="center" indent="5"/>
      <protection/>
    </xf>
    <xf numFmtId="176" fontId="0" fillId="0" borderId="26" xfId="92" applyNumberFormat="1" applyFont="1" applyBorder="1" applyAlignment="1">
      <alignment horizontal="right" vertical="center" indent="5"/>
      <protection/>
    </xf>
    <xf numFmtId="176" fontId="0" fillId="0" borderId="21" xfId="92" applyNumberFormat="1" applyFont="1" applyBorder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0" fillId="0" borderId="0" xfId="51" applyNumberFormat="1" applyFont="1" applyBorder="1" applyAlignment="1">
      <alignment horizontal="right" vertical="center" indent="3"/>
    </xf>
    <xf numFmtId="176" fontId="0" fillId="0" borderId="21" xfId="51" applyNumberFormat="1" applyFont="1" applyBorder="1" applyAlignment="1">
      <alignment horizontal="right" vertical="center" indent="3"/>
    </xf>
    <xf numFmtId="0" fontId="0" fillId="0" borderId="0" xfId="92" applyFont="1" applyAlignment="1">
      <alignment horizontal="right" vertical="center"/>
      <protection/>
    </xf>
    <xf numFmtId="178" fontId="17" fillId="0" borderId="24" xfId="90" applyNumberFormat="1" applyFont="1" applyBorder="1" applyAlignment="1">
      <alignment horizontal="right" vertical="center"/>
      <protection/>
    </xf>
    <xf numFmtId="178" fontId="17" fillId="0" borderId="0" xfId="90" applyNumberFormat="1" applyFont="1" applyBorder="1" applyAlignment="1">
      <alignment horizontal="right" vertical="center"/>
      <protection/>
    </xf>
    <xf numFmtId="190" fontId="16" fillId="0" borderId="24" xfId="51" applyNumberFormat="1" applyFont="1" applyBorder="1" applyAlignment="1">
      <alignment horizontal="right" vertical="center"/>
    </xf>
    <xf numFmtId="190" fontId="16" fillId="0" borderId="0" xfId="51" applyNumberFormat="1" applyFont="1" applyBorder="1" applyAlignment="1">
      <alignment horizontal="right" vertical="center"/>
    </xf>
    <xf numFmtId="49" fontId="2" fillId="0" borderId="0" xfId="93" applyNumberFormat="1" applyFont="1" applyBorder="1" applyAlignment="1">
      <alignment horizontal="center" vertical="center"/>
      <protection/>
    </xf>
    <xf numFmtId="49" fontId="2" fillId="0" borderId="17" xfId="93" applyNumberFormat="1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center" vertical="justify"/>
      <protection/>
    </xf>
    <xf numFmtId="0" fontId="2" fillId="0" borderId="36" xfId="93" applyFont="1" applyBorder="1" applyAlignment="1">
      <alignment horizontal="center" vertical="justify"/>
      <protection/>
    </xf>
    <xf numFmtId="49" fontId="2" fillId="0" borderId="15" xfId="93" applyNumberFormat="1" applyFont="1" applyBorder="1" applyAlignment="1">
      <alignment horizontal="center" vertical="center"/>
      <protection/>
    </xf>
    <xf numFmtId="49" fontId="2" fillId="0" borderId="13" xfId="93" applyNumberFormat="1" applyFont="1" applyBorder="1" applyAlignment="1">
      <alignment horizontal="center" vertical="center"/>
      <protection/>
    </xf>
    <xf numFmtId="178" fontId="16" fillId="0" borderId="0" xfId="93" applyNumberFormat="1" applyFont="1" applyBorder="1" applyAlignment="1">
      <alignment horizontal="right" vertical="center"/>
      <protection/>
    </xf>
    <xf numFmtId="190" fontId="16" fillId="0" borderId="26" xfId="51" applyNumberFormat="1" applyFont="1" applyBorder="1" applyAlignment="1">
      <alignment horizontal="right" vertical="center"/>
    </xf>
    <xf numFmtId="190" fontId="16" fillId="0" borderId="21" xfId="51" applyNumberFormat="1" applyFont="1" applyBorder="1" applyAlignment="1">
      <alignment horizontal="right" vertical="center"/>
    </xf>
    <xf numFmtId="0" fontId="16" fillId="0" borderId="18" xfId="93" applyFont="1" applyBorder="1" applyAlignment="1">
      <alignment horizontal="center" vertical="center"/>
      <protection/>
    </xf>
    <xf numFmtId="0" fontId="16" fillId="0" borderId="27" xfId="93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49" fontId="2" fillId="0" borderId="21" xfId="93" applyNumberFormat="1" applyFont="1" applyBorder="1" applyAlignment="1">
      <alignment horizontal="center" vertical="center"/>
      <protection/>
    </xf>
    <xf numFmtId="49" fontId="2" fillId="0" borderId="12" xfId="93" applyNumberFormat="1" applyFont="1" applyBorder="1" applyAlignment="1">
      <alignment horizontal="center" vertical="center"/>
      <protection/>
    </xf>
    <xf numFmtId="178" fontId="2" fillId="0" borderId="0" xfId="93" applyNumberFormat="1" applyFont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49" fontId="2" fillId="0" borderId="0" xfId="93" applyNumberFormat="1" applyFont="1" applyBorder="1" applyAlignment="1">
      <alignment horizontal="right" vertical="center"/>
      <protection/>
    </xf>
    <xf numFmtId="178" fontId="17" fillId="0" borderId="26" xfId="90" applyNumberFormat="1" applyFont="1" applyBorder="1" applyAlignment="1">
      <alignment horizontal="right" vertical="center"/>
      <protection/>
    </xf>
    <xf numFmtId="178" fontId="17" fillId="0" borderId="21" xfId="90" applyNumberFormat="1" applyFont="1" applyBorder="1" applyAlignment="1">
      <alignment horizontal="right" vertical="center"/>
      <protection/>
    </xf>
    <xf numFmtId="49" fontId="2" fillId="0" borderId="17" xfId="93" applyNumberFormat="1" applyFont="1" applyBorder="1" applyAlignment="1">
      <alignment horizontal="right" vertical="center"/>
      <protection/>
    </xf>
    <xf numFmtId="0" fontId="0" fillId="0" borderId="12" xfId="0" applyFont="1" applyBorder="1" applyAlignment="1">
      <alignment horizontal="right" vertical="center"/>
    </xf>
    <xf numFmtId="0" fontId="16" fillId="0" borderId="11" xfId="93" applyFont="1" applyBorder="1" applyAlignment="1">
      <alignment horizontal="center" vertical="center"/>
      <protection/>
    </xf>
    <xf numFmtId="0" fontId="16" fillId="0" borderId="20" xfId="93" applyFont="1" applyBorder="1" applyAlignment="1">
      <alignment horizontal="center" vertical="center"/>
      <protection/>
    </xf>
    <xf numFmtId="178" fontId="16" fillId="0" borderId="21" xfId="51" applyNumberFormat="1" applyFont="1" applyBorder="1" applyAlignment="1">
      <alignment horizontal="right" vertical="center"/>
    </xf>
    <xf numFmtId="178" fontId="17" fillId="0" borderId="24" xfId="93" applyNumberFormat="1" applyFont="1" applyBorder="1" applyAlignment="1">
      <alignment horizontal="right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0" fontId="2" fillId="0" borderId="23" xfId="93" applyFont="1" applyBorder="1" applyAlignment="1">
      <alignment horizontal="left" vertical="center"/>
      <protection/>
    </xf>
    <xf numFmtId="0" fontId="17" fillId="0" borderId="22" xfId="93" applyFont="1" applyBorder="1" applyAlignment="1">
      <alignment horizontal="center" vertical="center"/>
      <protection/>
    </xf>
    <xf numFmtId="0" fontId="2" fillId="0" borderId="28" xfId="93" applyFont="1" applyBorder="1" applyAlignment="1">
      <alignment horizontal="center" vertical="center"/>
      <protection/>
    </xf>
    <xf numFmtId="0" fontId="2" fillId="0" borderId="18" xfId="93" applyFont="1" applyBorder="1" applyAlignment="1">
      <alignment horizontal="center" vertical="center"/>
      <protection/>
    </xf>
    <xf numFmtId="0" fontId="17" fillId="0" borderId="10" xfId="93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left"/>
      <protection/>
    </xf>
    <xf numFmtId="0" fontId="2" fillId="0" borderId="45" xfId="93" applyFont="1" applyBorder="1" applyAlignment="1">
      <alignment horizontal="left"/>
      <protection/>
    </xf>
    <xf numFmtId="178" fontId="16" fillId="0" borderId="17" xfId="93" applyNumberFormat="1" applyFont="1" applyBorder="1" applyAlignment="1">
      <alignment horizontal="right" vertical="center"/>
      <protection/>
    </xf>
    <xf numFmtId="178" fontId="16" fillId="0" borderId="21" xfId="93" applyNumberFormat="1" applyFont="1" applyBorder="1" applyAlignment="1">
      <alignment horizontal="right" vertical="center"/>
      <protection/>
    </xf>
    <xf numFmtId="178" fontId="16" fillId="0" borderId="0" xfId="51" applyNumberFormat="1" applyFont="1" applyBorder="1" applyAlignment="1">
      <alignment horizontal="right" vertical="center"/>
    </xf>
    <xf numFmtId="0" fontId="2" fillId="0" borderId="11" xfId="9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178" fontId="2" fillId="0" borderId="21" xfId="93" applyNumberFormat="1" applyFont="1" applyBorder="1" applyAlignment="1">
      <alignment horizontal="right" vertical="center"/>
      <protection/>
    </xf>
    <xf numFmtId="38" fontId="2" fillId="0" borderId="21" xfId="51" applyFont="1" applyBorder="1" applyAlignment="1">
      <alignment horizontal="right" vertical="center"/>
    </xf>
    <xf numFmtId="0" fontId="5" fillId="0" borderId="0" xfId="93" applyFont="1" applyAlignment="1">
      <alignment horizontal="right" vertical="center"/>
      <protection/>
    </xf>
    <xf numFmtId="0" fontId="2" fillId="0" borderId="27" xfId="93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49" fontId="2" fillId="0" borderId="21" xfId="93" applyNumberFormat="1" applyFont="1" applyBorder="1" applyAlignment="1">
      <alignment horizontal="right" vertical="center"/>
      <protection/>
    </xf>
    <xf numFmtId="38" fontId="17" fillId="0" borderId="0" xfId="51" applyFont="1" applyBorder="1" applyAlignment="1">
      <alignment vertical="center"/>
    </xf>
    <xf numFmtId="38" fontId="17" fillId="0" borderId="24" xfId="51" applyFont="1" applyBorder="1" applyAlignment="1">
      <alignment horizontal="right" vertical="center"/>
    </xf>
    <xf numFmtId="38" fontId="17" fillId="0" borderId="0" xfId="51" applyFont="1" applyBorder="1" applyAlignment="1">
      <alignment horizontal="right" vertical="center"/>
    </xf>
    <xf numFmtId="38" fontId="0" fillId="0" borderId="0" xfId="51" applyFont="1" applyAlignment="1">
      <alignment vertical="center"/>
    </xf>
    <xf numFmtId="38" fontId="17" fillId="0" borderId="0" xfId="51" applyFont="1" applyAlignment="1">
      <alignment vertical="center"/>
    </xf>
    <xf numFmtId="38" fontId="17" fillId="0" borderId="26" xfId="51" applyFont="1" applyBorder="1" applyAlignment="1">
      <alignment horizontal="right" vertical="center"/>
    </xf>
    <xf numFmtId="38" fontId="17" fillId="0" borderId="21" xfId="51" applyFont="1" applyBorder="1" applyAlignment="1">
      <alignment horizontal="right" vertical="center"/>
    </xf>
    <xf numFmtId="38" fontId="17" fillId="0" borderId="21" xfId="51" applyFont="1" applyBorder="1" applyAlignment="1">
      <alignment vertical="center"/>
    </xf>
    <xf numFmtId="0" fontId="2" fillId="0" borderId="0" xfId="90" applyNumberFormat="1" applyFont="1" applyBorder="1" applyAlignment="1">
      <alignment horizontal="right" vertical="center"/>
      <protection/>
    </xf>
    <xf numFmtId="0" fontId="2" fillId="0" borderId="0" xfId="93" applyNumberFormat="1" applyFont="1" applyBorder="1" applyAlignment="1">
      <alignment horizontal="right" vertical="center"/>
      <protection/>
    </xf>
    <xf numFmtId="0" fontId="2" fillId="0" borderId="20" xfId="93" applyFont="1" applyBorder="1" applyAlignment="1">
      <alignment horizontal="center" vertical="center"/>
      <protection/>
    </xf>
    <xf numFmtId="0" fontId="2" fillId="0" borderId="21" xfId="93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176" fontId="17" fillId="0" borderId="24" xfId="90" applyNumberFormat="1" applyFont="1" applyBorder="1" applyAlignment="1">
      <alignment horizontal="right" vertical="center"/>
      <protection/>
    </xf>
    <xf numFmtId="176" fontId="17" fillId="0" borderId="0" xfId="90" applyNumberFormat="1" applyFont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2" fillId="0" borderId="21" xfId="93" applyNumberFormat="1" applyFont="1" applyBorder="1" applyAlignment="1">
      <alignment horizontal="right" vertical="center"/>
      <protection/>
    </xf>
    <xf numFmtId="38" fontId="17" fillId="0" borderId="0" xfId="51" applyFont="1" applyAlignment="1">
      <alignment horizontal="right" vertical="center"/>
    </xf>
    <xf numFmtId="0" fontId="2" fillId="0" borderId="29" xfId="93" applyFont="1" applyBorder="1" applyAlignment="1">
      <alignment horizontal="center" vertical="center" wrapText="1"/>
      <protection/>
    </xf>
    <xf numFmtId="0" fontId="2" fillId="0" borderId="0" xfId="93" applyFont="1" applyBorder="1" applyAlignment="1">
      <alignment horizontal="right"/>
      <protection/>
    </xf>
    <xf numFmtId="0" fontId="2" fillId="0" borderId="18" xfId="93" applyFont="1" applyBorder="1" applyAlignment="1">
      <alignment horizontal="center" vertical="center" wrapText="1"/>
      <protection/>
    </xf>
    <xf numFmtId="0" fontId="2" fillId="0" borderId="27" xfId="93" applyFont="1" applyBorder="1" applyAlignment="1">
      <alignment horizontal="center" vertical="center" wrapText="1"/>
      <protection/>
    </xf>
    <xf numFmtId="0" fontId="2" fillId="0" borderId="21" xfId="51" applyNumberFormat="1" applyFont="1" applyBorder="1" applyAlignment="1">
      <alignment horizontal="right" vertical="center"/>
    </xf>
    <xf numFmtId="0" fontId="2" fillId="0" borderId="27" xfId="93" applyFont="1" applyBorder="1" applyAlignment="1">
      <alignment horizontal="left" vertical="center"/>
      <protection/>
    </xf>
    <xf numFmtId="0" fontId="2" fillId="0" borderId="29" xfId="93" applyFont="1" applyBorder="1" applyAlignment="1">
      <alignment horizontal="left" vertical="center"/>
      <protection/>
    </xf>
    <xf numFmtId="0" fontId="2" fillId="0" borderId="19" xfId="93" applyFont="1" applyBorder="1" applyAlignment="1">
      <alignment horizontal="center" vertical="center"/>
      <protection/>
    </xf>
    <xf numFmtId="176" fontId="17" fillId="0" borderId="25" xfId="93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right" vertical="center"/>
    </xf>
    <xf numFmtId="38" fontId="18" fillId="0" borderId="24" xfId="51" applyFont="1" applyBorder="1" applyAlignment="1">
      <alignment horizontal="right" vertical="center"/>
    </xf>
    <xf numFmtId="38" fontId="0" fillId="0" borderId="0" xfId="51" applyFont="1" applyAlignment="1">
      <alignment horizontal="right" vertical="center"/>
    </xf>
    <xf numFmtId="0" fontId="17" fillId="0" borderId="11" xfId="93" applyFont="1" applyBorder="1" applyAlignment="1">
      <alignment horizontal="center" vertical="center"/>
      <protection/>
    </xf>
    <xf numFmtId="0" fontId="17" fillId="0" borderId="19" xfId="93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46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3" xfId="91" applyFont="1" applyBorder="1" applyAlignment="1">
      <alignment horizontal="right" vertical="top"/>
      <protection/>
    </xf>
    <xf numFmtId="0" fontId="11" fillId="0" borderId="0" xfId="91" applyFont="1" applyAlignment="1">
      <alignment horizontal="right"/>
      <protection/>
    </xf>
    <xf numFmtId="0" fontId="5" fillId="0" borderId="23" xfId="91" applyFont="1" applyBorder="1" applyAlignment="1">
      <alignment horizontal="right" vertical="top" indent="1"/>
      <protection/>
    </xf>
    <xf numFmtId="0" fontId="5" fillId="0" borderId="23" xfId="0" applyFont="1" applyBorder="1" applyAlignment="1">
      <alignment horizontal="right" vertical="top" indent="2"/>
    </xf>
    <xf numFmtId="0" fontId="11" fillId="0" borderId="16" xfId="91" applyFont="1" applyBorder="1" applyAlignment="1">
      <alignment horizontal="distributed" vertical="center"/>
      <protection/>
    </xf>
    <xf numFmtId="0" fontId="11" fillId="0" borderId="24" xfId="9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right" vertical="center"/>
      <protection/>
    </xf>
    <xf numFmtId="49" fontId="16" fillId="0" borderId="15" xfId="91" applyNumberFormat="1" applyFont="1" applyFill="1" applyBorder="1" applyAlignment="1">
      <alignment horizontal="center" vertical="center"/>
      <protection/>
    </xf>
    <xf numFmtId="0" fontId="2" fillId="0" borderId="0" xfId="91" applyFont="1" applyBorder="1" applyAlignment="1">
      <alignment horizontal="distributed" vertical="center"/>
      <protection/>
    </xf>
    <xf numFmtId="0" fontId="2" fillId="0" borderId="0" xfId="91" applyFont="1" applyAlignment="1">
      <alignment horizontal="distributed" vertical="center"/>
      <protection/>
    </xf>
    <xf numFmtId="0" fontId="2" fillId="0" borderId="17" xfId="91" applyFont="1" applyBorder="1" applyAlignment="1">
      <alignment horizontal="distributed" vertical="center"/>
      <protection/>
    </xf>
    <xf numFmtId="0" fontId="2" fillId="0" borderId="21" xfId="91" applyFont="1" applyBorder="1" applyAlignment="1">
      <alignment horizontal="distributed" vertical="center"/>
      <protection/>
    </xf>
    <xf numFmtId="0" fontId="2" fillId="0" borderId="12" xfId="91" applyFont="1" applyBorder="1" applyAlignment="1">
      <alignment horizontal="distributed" vertical="center"/>
      <protection/>
    </xf>
    <xf numFmtId="0" fontId="11" fillId="0" borderId="22" xfId="91" applyFont="1" applyBorder="1" applyAlignment="1">
      <alignment horizontal="left" vertical="center"/>
      <protection/>
    </xf>
    <xf numFmtId="0" fontId="11" fillId="0" borderId="22" xfId="91" applyFont="1" applyBorder="1" applyAlignment="1">
      <alignment horizontal="distributed" vertical="center"/>
      <protection/>
    </xf>
    <xf numFmtId="0" fontId="11" fillId="0" borderId="26" xfId="91" applyFont="1" applyBorder="1" applyAlignment="1">
      <alignment horizontal="right" vertical="center"/>
      <protection/>
    </xf>
    <xf numFmtId="0" fontId="11" fillId="0" borderId="21" xfId="91" applyFont="1" applyBorder="1" applyAlignment="1">
      <alignment horizontal="right" vertical="center"/>
      <protection/>
    </xf>
    <xf numFmtId="0" fontId="2" fillId="0" borderId="29" xfId="91" applyFont="1" applyBorder="1" applyAlignment="1">
      <alignment horizontal="center" vertical="center"/>
      <protection/>
    </xf>
    <xf numFmtId="0" fontId="2" fillId="0" borderId="28" xfId="91" applyFont="1" applyBorder="1" applyAlignment="1">
      <alignment horizontal="center" vertical="center"/>
      <protection/>
    </xf>
    <xf numFmtId="0" fontId="16" fillId="0" borderId="19" xfId="91" applyFont="1" applyBorder="1" applyAlignment="1">
      <alignment horizontal="center" vertical="center"/>
      <protection/>
    </xf>
    <xf numFmtId="0" fontId="16" fillId="0" borderId="20" xfId="91" applyFont="1" applyBorder="1" applyAlignment="1">
      <alignment horizontal="center" vertical="center"/>
      <protection/>
    </xf>
    <xf numFmtId="49" fontId="16" fillId="0" borderId="25" xfId="91" applyNumberFormat="1" applyFont="1" applyBorder="1" applyAlignment="1">
      <alignment horizontal="center" vertical="center"/>
      <protection/>
    </xf>
    <xf numFmtId="49" fontId="16" fillId="0" borderId="15" xfId="91" applyNumberFormat="1" applyFont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24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19" xfId="91" applyFont="1" applyBorder="1" applyAlignment="1">
      <alignment horizontal="distributed" vertical="center"/>
      <protection/>
    </xf>
    <xf numFmtId="0" fontId="2" fillId="0" borderId="20" xfId="91" applyFont="1" applyBorder="1" applyAlignment="1">
      <alignment horizontal="distributed" vertical="center"/>
      <protection/>
    </xf>
    <xf numFmtId="0" fontId="8" fillId="0" borderId="19" xfId="91" applyFont="1" applyBorder="1" applyAlignment="1">
      <alignment horizontal="distributed" vertical="center"/>
      <protection/>
    </xf>
    <xf numFmtId="0" fontId="2" fillId="0" borderId="19" xfId="91" applyFont="1" applyFill="1" applyBorder="1" applyAlignment="1">
      <alignment horizontal="distributed" vertical="center"/>
      <protection/>
    </xf>
    <xf numFmtId="0" fontId="2" fillId="0" borderId="21" xfId="9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91" applyFont="1" applyFill="1" applyBorder="1" applyAlignment="1">
      <alignment horizontal="center" vertical="center" wrapText="1"/>
      <protection/>
    </xf>
    <xf numFmtId="0" fontId="2" fillId="0" borderId="31" xfId="91" applyFont="1" applyBorder="1" applyAlignment="1">
      <alignment horizontal="center" vertical="center"/>
      <protection/>
    </xf>
    <xf numFmtId="0" fontId="2" fillId="0" borderId="18" xfId="91" applyFont="1" applyBorder="1" applyAlignment="1">
      <alignment horizontal="center" vertical="center"/>
      <protection/>
    </xf>
    <xf numFmtId="0" fontId="11" fillId="0" borderId="0" xfId="91" applyFont="1" applyAlignment="1">
      <alignment horizontal="distributed" vertical="center" wrapText="1"/>
      <protection/>
    </xf>
    <xf numFmtId="0" fontId="11" fillId="0" borderId="24" xfId="91" applyFont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distributed" vertical="center"/>
      <protection/>
    </xf>
    <xf numFmtId="49" fontId="11" fillId="0" borderId="16" xfId="91" applyNumberFormat="1" applyFont="1" applyBorder="1" applyAlignment="1">
      <alignment horizontal="right" vertical="center"/>
      <protection/>
    </xf>
    <xf numFmtId="0" fontId="11" fillId="0" borderId="24" xfId="91" applyFont="1" applyBorder="1" applyAlignment="1">
      <alignment horizontal="left" vertical="center" shrinkToFit="1"/>
      <protection/>
    </xf>
    <xf numFmtId="0" fontId="11" fillId="0" borderId="0" xfId="91" applyFont="1" applyAlignment="1">
      <alignment horizontal="left" vertical="center" shrinkToFit="1"/>
      <protection/>
    </xf>
    <xf numFmtId="0" fontId="11" fillId="0" borderId="16" xfId="91" applyFont="1" applyBorder="1" applyAlignment="1">
      <alignment horizontal="right" vertical="center"/>
      <protection/>
    </xf>
    <xf numFmtId="0" fontId="11" fillId="0" borderId="0" xfId="91" applyFont="1" applyAlignment="1">
      <alignment horizontal="left" vertical="center"/>
      <protection/>
    </xf>
    <xf numFmtId="0" fontId="11" fillId="0" borderId="15" xfId="91" applyFont="1" applyBorder="1" applyAlignment="1">
      <alignment horizontal="distributed" vertical="center" wrapText="1"/>
      <protection/>
    </xf>
    <xf numFmtId="0" fontId="11" fillId="0" borderId="25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49" fontId="11" fillId="0" borderId="14" xfId="91" applyNumberFormat="1" applyFont="1" applyBorder="1" applyAlignment="1">
      <alignment horizontal="right" vertical="center"/>
      <protection/>
    </xf>
    <xf numFmtId="0" fontId="11" fillId="0" borderId="15" xfId="91" applyFont="1" applyBorder="1" applyAlignment="1">
      <alignment horizontal="left" vertical="center"/>
      <protection/>
    </xf>
    <xf numFmtId="0" fontId="11" fillId="0" borderId="21" xfId="91" applyFont="1" applyBorder="1" applyAlignment="1">
      <alignment horizontal="distributed" vertical="center" wrapText="1"/>
      <protection/>
    </xf>
    <xf numFmtId="0" fontId="11" fillId="0" borderId="26" xfId="91" applyFont="1" applyBorder="1" applyAlignment="1">
      <alignment horizontal="distributed" vertical="center"/>
      <protection/>
    </xf>
    <xf numFmtId="0" fontId="11" fillId="0" borderId="12" xfId="91" applyFont="1" applyBorder="1" applyAlignment="1">
      <alignment horizontal="distributed" vertical="center"/>
      <protection/>
    </xf>
    <xf numFmtId="49" fontId="11" fillId="0" borderId="22" xfId="91" applyNumberFormat="1" applyFont="1" applyBorder="1" applyAlignment="1">
      <alignment horizontal="right" vertical="center"/>
      <protection/>
    </xf>
    <xf numFmtId="0" fontId="11" fillId="0" borderId="21" xfId="91" applyFont="1" applyBorder="1" applyAlignment="1">
      <alignment horizontal="left" vertical="center"/>
      <protection/>
    </xf>
    <xf numFmtId="0" fontId="11" fillId="0" borderId="25" xfId="91" applyFont="1" applyBorder="1" applyAlignment="1">
      <alignment horizontal="distributed" vertical="center" wrapText="1"/>
      <protection/>
    </xf>
    <xf numFmtId="0" fontId="11" fillId="0" borderId="13" xfId="91" applyFont="1" applyBorder="1" applyAlignment="1">
      <alignment horizontal="distributed" vertical="center" wrapText="1"/>
      <protection/>
    </xf>
    <xf numFmtId="49" fontId="11" fillId="0" borderId="25" xfId="91" applyNumberFormat="1" applyFont="1" applyBorder="1" applyAlignment="1">
      <alignment horizontal="right" vertical="center"/>
      <protection/>
    </xf>
    <xf numFmtId="49" fontId="11" fillId="0" borderId="13" xfId="91" applyNumberFormat="1" applyFont="1" applyBorder="1" applyAlignment="1">
      <alignment horizontal="right" vertical="center"/>
      <protection/>
    </xf>
    <xf numFmtId="0" fontId="2" fillId="0" borderId="32" xfId="91" applyFont="1" applyBorder="1" applyAlignment="1">
      <alignment horizontal="center" vertical="center"/>
      <protection/>
    </xf>
    <xf numFmtId="0" fontId="11" fillId="0" borderId="24" xfId="91" applyFont="1" applyBorder="1" applyAlignment="1">
      <alignment horizontal="distributed" vertical="center" wrapText="1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0" xfId="91" applyFont="1" applyBorder="1" applyAlignment="1">
      <alignment horizontal="left" vertical="center"/>
      <protection/>
    </xf>
    <xf numFmtId="0" fontId="11" fillId="0" borderId="25" xfId="91" applyFont="1" applyBorder="1" applyAlignment="1">
      <alignment horizontal="left" vertical="center"/>
      <protection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7" xfId="0" applyFont="1" applyFill="1" applyBorder="1" applyAlignment="1">
      <alignment horizontal="distributed" vertical="center" wrapText="1"/>
    </xf>
    <xf numFmtId="0" fontId="11" fillId="0" borderId="26" xfId="91" applyFont="1" applyBorder="1" applyAlignment="1">
      <alignment horizontal="left" vertical="center" shrinkToFit="1"/>
      <protection/>
    </xf>
    <xf numFmtId="0" fontId="11" fillId="0" borderId="21" xfId="91" applyFont="1" applyBorder="1" applyAlignment="1">
      <alignment horizontal="left" vertical="center" shrinkToFit="1"/>
      <protection/>
    </xf>
    <xf numFmtId="0" fontId="11" fillId="0" borderId="24" xfId="91" applyFont="1" applyBorder="1" applyAlignment="1">
      <alignment horizontal="left"/>
      <protection/>
    </xf>
    <xf numFmtId="0" fontId="11" fillId="0" borderId="0" xfId="91" applyFont="1" applyBorder="1" applyAlignment="1">
      <alignment horizontal="left"/>
      <protection/>
    </xf>
    <xf numFmtId="0" fontId="2" fillId="0" borderId="30" xfId="91" applyFont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11" fillId="0" borderId="15" xfId="91" applyFont="1" applyFill="1" applyBorder="1" applyAlignment="1">
      <alignment horizontal="right" vertical="center"/>
      <protection/>
    </xf>
    <xf numFmtId="0" fontId="11" fillId="0" borderId="25" xfId="91" applyFont="1" applyBorder="1" applyAlignment="1">
      <alignment horizontal="left"/>
      <protection/>
    </xf>
    <xf numFmtId="0" fontId="11" fillId="0" borderId="15" xfId="91" applyFont="1" applyBorder="1" applyAlignment="1">
      <alignment horizontal="left"/>
      <protection/>
    </xf>
    <xf numFmtId="0" fontId="11" fillId="0" borderId="0" xfId="91" applyFont="1" applyFill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/>
      <protection/>
    </xf>
    <xf numFmtId="0" fontId="10" fillId="0" borderId="24" xfId="91" applyFont="1" applyBorder="1" applyAlignment="1">
      <alignment horizontal="left"/>
      <protection/>
    </xf>
    <xf numFmtId="0" fontId="10" fillId="0" borderId="0" xfId="91" applyFont="1" applyBorder="1" applyAlignment="1">
      <alignment horizontal="left"/>
      <protection/>
    </xf>
    <xf numFmtId="0" fontId="11" fillId="0" borderId="16" xfId="91" applyFont="1" applyBorder="1" applyAlignment="1">
      <alignment horizontal="left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 2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725"/>
          <c:w val="0.946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'P114'!$L$2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'P114'!$K$3:$K$12</c:f>
            </c:strRef>
          </c:cat>
          <c:val>
            <c:numRef>
              <c:f>'P114'!$L$3:$L$12</c:f>
            </c:numRef>
          </c:val>
        </c:ser>
        <c:ser>
          <c:idx val="0"/>
          <c:order val="1"/>
          <c:tx>
            <c:strRef>
              <c:f>'P114'!$M$2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'P114'!$K$3:$K$12</c:f>
            </c:strRef>
          </c:cat>
          <c:val>
            <c:numRef>
              <c:f>'P114'!$M$3:$M$12</c:f>
            </c:numRef>
          </c:val>
        </c:ser>
        <c:gapWidth val="70"/>
        <c:axId val="7847449"/>
        <c:axId val="3518178"/>
      </c:barChart>
      <c:lineChart>
        <c:grouping val="standard"/>
        <c:varyColors val="0"/>
        <c:ser>
          <c:idx val="2"/>
          <c:order val="2"/>
          <c:tx>
            <c:strRef>
              <c:f>'P114'!$N$2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'P114'!$K$3:$K$12</c:f>
            </c:strRef>
          </c:cat>
          <c:val>
            <c:numRef>
              <c:f>'P114'!$N$3:$N$12</c:f>
            </c:numRef>
          </c:val>
          <c:smooth val="0"/>
        </c:ser>
        <c:ser>
          <c:idx val="3"/>
          <c:order val="3"/>
          <c:tx>
            <c:strRef>
              <c:f>'P114'!$O$2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'P114'!$K$3:$K$12</c:f>
            </c:strRef>
          </c:cat>
          <c:val>
            <c:numRef>
              <c:f>'P114'!$O$3:$O$12</c:f>
            </c:numRef>
          </c:val>
          <c:smooth val="0"/>
        </c:ser>
        <c:axId val="31663603"/>
        <c:axId val="16536972"/>
      </c:lineChart>
      <c:cat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18178"/>
        <c:crosses val="autoZero"/>
        <c:auto val="0"/>
        <c:lblOffset val="100"/>
        <c:tickLblSkip val="1"/>
        <c:noMultiLvlLbl val="0"/>
      </c:catAx>
      <c:valAx>
        <c:axId val="35181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847449"/>
        <c:crossesAt val="1"/>
        <c:crossBetween val="between"/>
        <c:dispUnits/>
      </c:valAx>
      <c:cat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6536972"/>
        <c:crosses val="autoZero"/>
        <c:auto val="0"/>
        <c:lblOffset val="100"/>
        <c:tickLblSkip val="1"/>
        <c:noMultiLvlLbl val="0"/>
      </c:catAx>
      <c:valAx>
        <c:axId val="165369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663603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1825"/>
          <c:w val="0.167"/>
          <c:h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475"/>
          <c:w val="0.919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'P114'!$L$31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'P114'!$K$32:$K$41</c:f>
            </c:strRef>
          </c:cat>
          <c:val>
            <c:numRef>
              <c:f>'P114'!$L$32:$L$41</c:f>
            </c:numRef>
          </c:val>
        </c:ser>
        <c:ser>
          <c:idx val="1"/>
          <c:order val="1"/>
          <c:tx>
            <c:strRef>
              <c:f>'P114'!$M$31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'P114'!$K$32:$K$41</c:f>
            </c:strRef>
          </c:cat>
          <c:val>
            <c:numRef>
              <c:f>'P114'!$M$32:$M$41</c:f>
            </c:numRef>
          </c:val>
        </c:ser>
        <c:gapWidth val="70"/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1435"/>
          <c:w val="0.077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8</xdr:col>
      <xdr:colOff>1533525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8575" y="495300"/>
        <a:ext cx="6991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123825</xdr:rowOff>
    </xdr:from>
    <xdr:to>
      <xdr:col>8</xdr:col>
      <xdr:colOff>1533525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9050" y="5534025"/>
        <a:ext cx="7000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781050</xdr:colOff>
      <xdr:row>55</xdr:row>
      <xdr:rowOff>114300</xdr:rowOff>
    </xdr:from>
    <xdr:ext cx="247650" cy="161925"/>
    <xdr:sp>
      <xdr:nvSpPr>
        <xdr:cNvPr id="3" name="Text Box 4"/>
        <xdr:cNvSpPr txBox="1">
          <a:spLocks noChangeArrowheads="1"/>
        </xdr:cNvSpPr>
      </xdr:nvSpPr>
      <xdr:spPr>
        <a:xfrm>
          <a:off x="6267450" y="9810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oneCellAnchor>
    <xdr:from>
      <xdr:col>8</xdr:col>
      <xdr:colOff>828675</xdr:colOff>
      <xdr:row>26</xdr:row>
      <xdr:rowOff>76200</xdr:rowOff>
    </xdr:from>
    <xdr:ext cx="247650" cy="161925"/>
    <xdr:sp>
      <xdr:nvSpPr>
        <xdr:cNvPr id="4" name="Text Box 5"/>
        <xdr:cNvSpPr txBox="1">
          <a:spLocks noChangeArrowheads="1"/>
        </xdr:cNvSpPr>
      </xdr:nvSpPr>
      <xdr:spPr>
        <a:xfrm>
          <a:off x="6315075" y="46672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38100</xdr:rowOff>
    </xdr:from>
    <xdr:to>
      <xdr:col>1</xdr:col>
      <xdr:colOff>504825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1025" y="257175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0</xdr:col>
      <xdr:colOff>581025</xdr:colOff>
      <xdr:row>11</xdr:row>
      <xdr:rowOff>28575</xdr:rowOff>
    </xdr:from>
    <xdr:to>
      <xdr:col>1</xdr:col>
      <xdr:colOff>504825</xdr:colOff>
      <xdr:row>12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1025" y="280035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</a:t>
          </a:r>
        </a:p>
      </xdr:txBody>
    </xdr:sp>
    <xdr:clientData/>
  </xdr:twoCellAnchor>
  <xdr:twoCellAnchor>
    <xdr:from>
      <xdr:col>6</xdr:col>
      <xdr:colOff>628650</xdr:colOff>
      <xdr:row>11</xdr:row>
      <xdr:rowOff>28575</xdr:rowOff>
    </xdr:from>
    <xdr:to>
      <xdr:col>7</xdr:col>
      <xdr:colOff>381000</xdr:colOff>
      <xdr:row>12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810125" y="280035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</a:t>
          </a:r>
        </a:p>
      </xdr:txBody>
    </xdr:sp>
    <xdr:clientData/>
  </xdr:twoCellAnchor>
  <xdr:twoCellAnchor>
    <xdr:from>
      <xdr:col>4</xdr:col>
      <xdr:colOff>628650</xdr:colOff>
      <xdr:row>25</xdr:row>
      <xdr:rowOff>28575</xdr:rowOff>
    </xdr:from>
    <xdr:to>
      <xdr:col>5</xdr:col>
      <xdr:colOff>495300</xdr:colOff>
      <xdr:row>26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400425" y="58674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5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582" customWidth="1"/>
    <col min="6" max="6" width="13.75390625" style="582" customWidth="1"/>
    <col min="7" max="7" width="36.00390625" style="584" bestFit="1" customWidth="1"/>
    <col min="8" max="16384" width="9.00390625" style="582" customWidth="1"/>
  </cols>
  <sheetData>
    <row r="1" ht="34.5" customHeight="1">
      <c r="G1" s="586"/>
    </row>
    <row r="2" ht="20.25" customHeight="1">
      <c r="G2" s="587"/>
    </row>
    <row r="3" ht="34.5" customHeight="1">
      <c r="G3" s="586"/>
    </row>
    <row r="4" ht="20.25" customHeight="1">
      <c r="G4" s="587"/>
    </row>
    <row r="5" ht="34.5" customHeight="1">
      <c r="G5" s="586"/>
    </row>
    <row r="6" ht="20.25" customHeight="1">
      <c r="G6" s="587"/>
    </row>
    <row r="7" ht="34.5" customHeight="1">
      <c r="G7" s="586"/>
    </row>
    <row r="8" ht="20.25" customHeight="1">
      <c r="G8" s="587"/>
    </row>
    <row r="9" spans="1:7" ht="34.5" customHeight="1">
      <c r="A9" s="588" t="s">
        <v>945</v>
      </c>
      <c r="B9" s="588"/>
      <c r="C9" s="588"/>
      <c r="D9" s="588"/>
      <c r="E9" s="588"/>
      <c r="F9" s="585"/>
      <c r="G9" s="586"/>
    </row>
    <row r="10" spans="1:7" ht="20.25" customHeight="1">
      <c r="A10" s="589"/>
      <c r="B10" s="589"/>
      <c r="C10" s="589"/>
      <c r="D10" s="589"/>
      <c r="E10" s="589"/>
      <c r="F10" s="585"/>
      <c r="G10" s="587"/>
    </row>
    <row r="11" spans="1:7" ht="34.5" customHeight="1">
      <c r="A11" s="589"/>
      <c r="B11" s="589"/>
      <c r="C11" s="589"/>
      <c r="D11" s="589"/>
      <c r="E11" s="589"/>
      <c r="F11" s="585"/>
      <c r="G11" s="586"/>
    </row>
    <row r="12" spans="1:7" ht="20.25" customHeight="1">
      <c r="A12" s="590"/>
      <c r="B12" s="590"/>
      <c r="C12" s="590"/>
      <c r="D12" s="590"/>
      <c r="E12" s="590"/>
      <c r="F12" s="585"/>
      <c r="G12" s="587"/>
    </row>
    <row r="13" ht="34.5" customHeight="1">
      <c r="G13" s="586"/>
    </row>
    <row r="14" ht="20.25" customHeight="1">
      <c r="G14" s="587"/>
    </row>
    <row r="15" ht="34.5" customHeight="1">
      <c r="G15" s="586"/>
    </row>
    <row r="16" ht="20.25" customHeight="1">
      <c r="G16" s="587"/>
    </row>
    <row r="17" ht="34.5" customHeight="1">
      <c r="G17" s="586"/>
    </row>
    <row r="18" ht="20.25" customHeight="1">
      <c r="G18" s="587"/>
    </row>
    <row r="19" ht="34.5" customHeight="1">
      <c r="G19" s="586"/>
    </row>
    <row r="20" ht="20.25" customHeight="1">
      <c r="G20" s="587"/>
    </row>
    <row r="21" ht="34.5" customHeight="1">
      <c r="G21" s="586"/>
    </row>
    <row r="22" ht="20.25" customHeight="1">
      <c r="G22" s="587"/>
    </row>
    <row r="23" ht="34.5" customHeight="1">
      <c r="G23" s="586"/>
    </row>
    <row r="24" ht="20.25" customHeight="1">
      <c r="G24" s="587"/>
    </row>
    <row r="25" ht="34.5" customHeight="1">
      <c r="G25" s="583" t="s">
        <v>944</v>
      </c>
    </row>
    <row r="26" ht="20.25" customHeight="1">
      <c r="G26" s="587"/>
    </row>
    <row r="27" ht="34.5" customHeight="1">
      <c r="G27" s="586"/>
    </row>
    <row r="28" ht="20.25" customHeight="1">
      <c r="G28" s="587"/>
    </row>
    <row r="29" ht="34.5" customHeight="1">
      <c r="G29" s="586"/>
    </row>
    <row r="30" ht="28.5" customHeight="1">
      <c r="G30" s="587"/>
    </row>
    <row r="31" ht="28.5" customHeight="1">
      <c r="G31" s="58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:S1"/>
    </sheetView>
  </sheetViews>
  <sheetFormatPr defaultColWidth="9.00390625" defaultRowHeight="13.5"/>
  <cols>
    <col min="1" max="1" width="8.625" style="52" customWidth="1"/>
    <col min="2" max="2" width="7.75390625" style="52" customWidth="1"/>
    <col min="3" max="3" width="0.875" style="52" customWidth="1"/>
    <col min="4" max="4" width="6.25390625" style="52" customWidth="1"/>
    <col min="5" max="5" width="2.50390625" style="52" customWidth="1"/>
    <col min="6" max="6" width="4.75390625" style="52" customWidth="1"/>
    <col min="7" max="7" width="3.875" style="52" customWidth="1"/>
    <col min="8" max="8" width="3.375" style="52" customWidth="1"/>
    <col min="9" max="9" width="5.00390625" style="52" customWidth="1"/>
    <col min="10" max="10" width="2.125" style="52" customWidth="1"/>
    <col min="11" max="12" width="7.125" style="52" customWidth="1"/>
    <col min="13" max="13" width="2.125" style="52" customWidth="1"/>
    <col min="14" max="14" width="5.00390625" style="52" customWidth="1"/>
    <col min="15" max="15" width="3.75390625" style="52" customWidth="1"/>
    <col min="16" max="16" width="3.375" style="52" customWidth="1"/>
    <col min="17" max="17" width="5.00390625" style="52" customWidth="1"/>
    <col min="18" max="18" width="2.00390625" style="52" customWidth="1"/>
    <col min="19" max="19" width="7.125" style="52" customWidth="1"/>
    <col min="20" max="16384" width="9.00390625" style="52" customWidth="1"/>
  </cols>
  <sheetData>
    <row r="1" spans="1:19" s="361" customFormat="1" ht="24">
      <c r="A1" s="617" t="s">
        <v>682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</row>
    <row r="2" s="361" customFormat="1" ht="9" customHeight="1"/>
    <row r="3" spans="1:3" ht="16.5" customHeight="1">
      <c r="A3" s="412" t="s">
        <v>317</v>
      </c>
      <c r="B3" s="412"/>
      <c r="C3" s="412"/>
    </row>
    <row r="4" spans="1:19" ht="24" customHeight="1">
      <c r="A4" s="690" t="s">
        <v>610</v>
      </c>
      <c r="B4" s="692" t="s">
        <v>318</v>
      </c>
      <c r="C4" s="694" t="s">
        <v>319</v>
      </c>
      <c r="D4" s="695"/>
      <c r="E4" s="682" t="s">
        <v>611</v>
      </c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4"/>
      <c r="Q4" s="686" t="s">
        <v>506</v>
      </c>
      <c r="R4" s="687"/>
      <c r="S4" s="680" t="s">
        <v>320</v>
      </c>
    </row>
    <row r="5" spans="1:19" ht="36" customHeight="1">
      <c r="A5" s="691"/>
      <c r="B5" s="693"/>
      <c r="C5" s="696"/>
      <c r="D5" s="697"/>
      <c r="E5" s="698"/>
      <c r="F5" s="699"/>
      <c r="G5" s="679" t="s">
        <v>321</v>
      </c>
      <c r="H5" s="679"/>
      <c r="I5" s="679" t="s">
        <v>322</v>
      </c>
      <c r="J5" s="679"/>
      <c r="K5" s="413" t="s">
        <v>323</v>
      </c>
      <c r="L5" s="414" t="s">
        <v>324</v>
      </c>
      <c r="M5" s="679" t="s">
        <v>325</v>
      </c>
      <c r="N5" s="679"/>
      <c r="O5" s="679" t="s">
        <v>326</v>
      </c>
      <c r="P5" s="679"/>
      <c r="Q5" s="688"/>
      <c r="R5" s="689"/>
      <c r="S5" s="681"/>
    </row>
    <row r="6" spans="1:19" ht="24.75" customHeight="1">
      <c r="A6" s="396" t="s">
        <v>719</v>
      </c>
      <c r="B6" s="397" t="s">
        <v>613</v>
      </c>
      <c r="C6" s="685">
        <v>1587</v>
      </c>
      <c r="D6" s="685"/>
      <c r="E6" s="675">
        <v>139</v>
      </c>
      <c r="F6" s="675"/>
      <c r="G6" s="675">
        <v>32</v>
      </c>
      <c r="H6" s="675"/>
      <c r="I6" s="675">
        <v>23</v>
      </c>
      <c r="J6" s="675"/>
      <c r="K6" s="394">
        <v>16</v>
      </c>
      <c r="L6" s="394">
        <v>50</v>
      </c>
      <c r="M6" s="675">
        <v>10</v>
      </c>
      <c r="N6" s="675"/>
      <c r="O6" s="675">
        <v>8</v>
      </c>
      <c r="P6" s="675"/>
      <c r="Q6" s="675">
        <v>305</v>
      </c>
      <c r="R6" s="675"/>
      <c r="S6" s="398">
        <v>1143</v>
      </c>
    </row>
    <row r="7" spans="1:19" ht="24.75" customHeight="1">
      <c r="A7" s="395" t="s">
        <v>614</v>
      </c>
      <c r="B7" s="399">
        <v>160367</v>
      </c>
      <c r="C7" s="678">
        <v>3142</v>
      </c>
      <c r="D7" s="678"/>
      <c r="E7" s="675">
        <v>172</v>
      </c>
      <c r="F7" s="675"/>
      <c r="G7" s="675">
        <v>62</v>
      </c>
      <c r="H7" s="675"/>
      <c r="I7" s="675">
        <v>21</v>
      </c>
      <c r="J7" s="675"/>
      <c r="K7" s="394">
        <v>18</v>
      </c>
      <c r="L7" s="394">
        <v>27</v>
      </c>
      <c r="M7" s="675">
        <v>30</v>
      </c>
      <c r="N7" s="675"/>
      <c r="O7" s="675">
        <v>14</v>
      </c>
      <c r="P7" s="675"/>
      <c r="Q7" s="675">
        <v>497</v>
      </c>
      <c r="R7" s="675"/>
      <c r="S7" s="394">
        <v>2473</v>
      </c>
    </row>
    <row r="8" spans="1:19" ht="24.75" customHeight="1">
      <c r="A8" s="395">
        <v>60</v>
      </c>
      <c r="B8" s="399">
        <v>153696</v>
      </c>
      <c r="C8" s="678">
        <v>2676</v>
      </c>
      <c r="D8" s="678"/>
      <c r="E8" s="675">
        <v>222</v>
      </c>
      <c r="F8" s="675"/>
      <c r="G8" s="675">
        <v>58</v>
      </c>
      <c r="H8" s="675"/>
      <c r="I8" s="675">
        <v>31</v>
      </c>
      <c r="J8" s="675"/>
      <c r="K8" s="394">
        <v>25</v>
      </c>
      <c r="L8" s="394">
        <v>52</v>
      </c>
      <c r="M8" s="675">
        <v>47</v>
      </c>
      <c r="N8" s="675"/>
      <c r="O8" s="675">
        <v>9</v>
      </c>
      <c r="P8" s="675"/>
      <c r="Q8" s="675">
        <v>353</v>
      </c>
      <c r="R8" s="675"/>
      <c r="S8" s="394">
        <v>2101</v>
      </c>
    </row>
    <row r="9" spans="1:19" ht="24.75" customHeight="1">
      <c r="A9" s="395" t="s">
        <v>720</v>
      </c>
      <c r="B9" s="399">
        <v>212476</v>
      </c>
      <c r="C9" s="678">
        <v>3422</v>
      </c>
      <c r="D9" s="678"/>
      <c r="E9" s="675">
        <v>270</v>
      </c>
      <c r="F9" s="675"/>
      <c r="G9" s="675">
        <v>92</v>
      </c>
      <c r="H9" s="675"/>
      <c r="I9" s="675">
        <v>29</v>
      </c>
      <c r="J9" s="675"/>
      <c r="K9" s="394">
        <v>25</v>
      </c>
      <c r="L9" s="394">
        <v>75</v>
      </c>
      <c r="M9" s="675">
        <v>36</v>
      </c>
      <c r="N9" s="675"/>
      <c r="O9" s="675">
        <v>13</v>
      </c>
      <c r="P9" s="675"/>
      <c r="Q9" s="675">
        <v>331</v>
      </c>
      <c r="R9" s="675"/>
      <c r="S9" s="394">
        <v>2821</v>
      </c>
    </row>
    <row r="10" spans="1:19" ht="24.75" customHeight="1">
      <c r="A10" s="395">
        <v>7</v>
      </c>
      <c r="B10" s="399">
        <v>174517</v>
      </c>
      <c r="C10" s="678">
        <v>3769</v>
      </c>
      <c r="D10" s="678"/>
      <c r="E10" s="675">
        <v>240</v>
      </c>
      <c r="F10" s="675"/>
      <c r="G10" s="675">
        <v>78</v>
      </c>
      <c r="H10" s="675"/>
      <c r="I10" s="675">
        <v>25</v>
      </c>
      <c r="J10" s="675"/>
      <c r="K10" s="394">
        <v>23</v>
      </c>
      <c r="L10" s="394">
        <v>79</v>
      </c>
      <c r="M10" s="675">
        <v>20</v>
      </c>
      <c r="N10" s="675"/>
      <c r="O10" s="675">
        <v>15</v>
      </c>
      <c r="P10" s="675"/>
      <c r="Q10" s="675">
        <v>406</v>
      </c>
      <c r="R10" s="675"/>
      <c r="S10" s="394">
        <v>3123</v>
      </c>
    </row>
    <row r="11" spans="1:19" ht="24.75" customHeight="1">
      <c r="A11" s="395">
        <v>12</v>
      </c>
      <c r="B11" s="399">
        <v>162715</v>
      </c>
      <c r="C11" s="678">
        <v>3290</v>
      </c>
      <c r="D11" s="678"/>
      <c r="E11" s="675">
        <v>286</v>
      </c>
      <c r="F11" s="675"/>
      <c r="G11" s="675">
        <v>126</v>
      </c>
      <c r="H11" s="675"/>
      <c r="I11" s="675">
        <v>22</v>
      </c>
      <c r="J11" s="675"/>
      <c r="K11" s="394">
        <v>34</v>
      </c>
      <c r="L11" s="394">
        <v>76</v>
      </c>
      <c r="M11" s="675">
        <v>28</v>
      </c>
      <c r="N11" s="675"/>
      <c r="O11" s="675" t="s">
        <v>612</v>
      </c>
      <c r="P11" s="675"/>
      <c r="Q11" s="675">
        <v>387</v>
      </c>
      <c r="R11" s="675"/>
      <c r="S11" s="394">
        <v>2617</v>
      </c>
    </row>
    <row r="12" spans="1:19" ht="24.75" customHeight="1">
      <c r="A12" s="395" t="s">
        <v>615</v>
      </c>
      <c r="B12" s="399">
        <v>191376</v>
      </c>
      <c r="C12" s="678">
        <v>3596</v>
      </c>
      <c r="D12" s="678"/>
      <c r="E12" s="675">
        <v>304</v>
      </c>
      <c r="F12" s="675"/>
      <c r="G12" s="675">
        <v>117</v>
      </c>
      <c r="H12" s="675"/>
      <c r="I12" s="675">
        <v>12</v>
      </c>
      <c r="J12" s="675"/>
      <c r="K12" s="394">
        <v>28</v>
      </c>
      <c r="L12" s="394">
        <v>147</v>
      </c>
      <c r="M12" s="675" t="s">
        <v>612</v>
      </c>
      <c r="N12" s="675"/>
      <c r="O12" s="675" t="s">
        <v>612</v>
      </c>
      <c r="P12" s="675"/>
      <c r="Q12" s="675">
        <v>398</v>
      </c>
      <c r="R12" s="675"/>
      <c r="S12" s="394">
        <v>2894</v>
      </c>
    </row>
    <row r="13" spans="1:19" ht="24.75" customHeight="1">
      <c r="A13" s="395" t="s">
        <v>579</v>
      </c>
      <c r="B13" s="399">
        <v>201877</v>
      </c>
      <c r="C13" s="678">
        <v>4033</v>
      </c>
      <c r="D13" s="678"/>
      <c r="E13" s="675">
        <v>355</v>
      </c>
      <c r="F13" s="675"/>
      <c r="G13" s="675">
        <v>142</v>
      </c>
      <c r="H13" s="675"/>
      <c r="I13" s="675">
        <v>21</v>
      </c>
      <c r="J13" s="675"/>
      <c r="K13" s="394">
        <v>38</v>
      </c>
      <c r="L13" s="394">
        <v>151</v>
      </c>
      <c r="M13" s="675">
        <v>3</v>
      </c>
      <c r="N13" s="675"/>
      <c r="O13" s="675" t="s">
        <v>612</v>
      </c>
      <c r="P13" s="675"/>
      <c r="Q13" s="675">
        <v>449</v>
      </c>
      <c r="R13" s="675"/>
      <c r="S13" s="394">
        <v>3196</v>
      </c>
    </row>
    <row r="14" spans="1:19" ht="24.75" customHeight="1">
      <c r="A14" s="395" t="s">
        <v>598</v>
      </c>
      <c r="B14" s="399">
        <v>180658</v>
      </c>
      <c r="C14" s="678">
        <v>3462</v>
      </c>
      <c r="D14" s="678"/>
      <c r="E14" s="676">
        <v>309</v>
      </c>
      <c r="F14" s="676"/>
      <c r="G14" s="676">
        <v>124</v>
      </c>
      <c r="H14" s="676"/>
      <c r="I14" s="676">
        <v>15</v>
      </c>
      <c r="J14" s="676"/>
      <c r="K14" s="394">
        <v>17</v>
      </c>
      <c r="L14" s="394">
        <v>147</v>
      </c>
      <c r="M14" s="676">
        <v>6</v>
      </c>
      <c r="N14" s="676"/>
      <c r="O14" s="676" t="s">
        <v>612</v>
      </c>
      <c r="P14" s="676"/>
      <c r="Q14" s="676">
        <v>436</v>
      </c>
      <c r="R14" s="676"/>
      <c r="S14" s="394">
        <v>2717</v>
      </c>
    </row>
    <row r="15" spans="1:19" ht="24.75" customHeight="1">
      <c r="A15" s="395" t="s">
        <v>627</v>
      </c>
      <c r="B15" s="399">
        <v>185764</v>
      </c>
      <c r="C15" s="678">
        <v>3887</v>
      </c>
      <c r="D15" s="678"/>
      <c r="E15" s="676">
        <v>330</v>
      </c>
      <c r="F15" s="676"/>
      <c r="G15" s="676">
        <v>110</v>
      </c>
      <c r="H15" s="676"/>
      <c r="I15" s="676">
        <v>5</v>
      </c>
      <c r="J15" s="676"/>
      <c r="K15" s="394">
        <v>43</v>
      </c>
      <c r="L15" s="394">
        <v>169</v>
      </c>
      <c r="M15" s="676">
        <v>3</v>
      </c>
      <c r="N15" s="676"/>
      <c r="O15" s="676" t="s">
        <v>612</v>
      </c>
      <c r="P15" s="676"/>
      <c r="Q15" s="676">
        <v>510</v>
      </c>
      <c r="R15" s="676"/>
      <c r="S15" s="394">
        <v>3047</v>
      </c>
    </row>
    <row r="16" spans="1:19" ht="24.75" customHeight="1">
      <c r="A16" s="415" t="s">
        <v>705</v>
      </c>
      <c r="B16" s="416">
        <v>165388</v>
      </c>
      <c r="C16" s="708">
        <v>3321</v>
      </c>
      <c r="D16" s="708"/>
      <c r="E16" s="677">
        <v>359</v>
      </c>
      <c r="F16" s="677"/>
      <c r="G16" s="677">
        <v>119</v>
      </c>
      <c r="H16" s="677"/>
      <c r="I16" s="677">
        <v>34</v>
      </c>
      <c r="J16" s="677"/>
      <c r="K16" s="417">
        <v>15</v>
      </c>
      <c r="L16" s="417">
        <v>184</v>
      </c>
      <c r="M16" s="677">
        <v>0</v>
      </c>
      <c r="N16" s="677"/>
      <c r="O16" s="677">
        <v>7</v>
      </c>
      <c r="P16" s="677"/>
      <c r="Q16" s="677">
        <v>510</v>
      </c>
      <c r="R16" s="677"/>
      <c r="S16" s="417">
        <v>3053</v>
      </c>
    </row>
    <row r="17" spans="1:19" ht="13.5">
      <c r="A17" s="10" t="s">
        <v>327</v>
      </c>
      <c r="B17" s="10"/>
      <c r="C17" s="418"/>
      <c r="S17" s="309" t="s">
        <v>626</v>
      </c>
    </row>
    <row r="18" s="361" customFormat="1" ht="41.25" customHeight="1"/>
    <row r="19" spans="1:19" ht="24">
      <c r="A19" s="713" t="s">
        <v>683</v>
      </c>
      <c r="B19" s="713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</row>
    <row r="20" spans="1:19" ht="11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ht="18.75" customHeight="1">
      <c r="A21" s="117" t="s">
        <v>735</v>
      </c>
      <c r="B21" s="117"/>
      <c r="C21" s="117"/>
      <c r="D21" s="117"/>
      <c r="E21" s="117"/>
      <c r="F21" s="117"/>
      <c r="G21" s="117"/>
      <c r="H21" s="117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20" ht="20.25" customHeight="1">
      <c r="A22" s="716" t="s">
        <v>713</v>
      </c>
      <c r="B22" s="717"/>
      <c r="C22" s="673" t="s">
        <v>431</v>
      </c>
      <c r="D22" s="674"/>
      <c r="E22" s="674"/>
      <c r="F22" s="674"/>
      <c r="G22" s="674"/>
      <c r="H22" s="674"/>
      <c r="I22" s="674"/>
      <c r="J22" s="674"/>
      <c r="K22" s="706"/>
      <c r="L22" s="673" t="s">
        <v>68</v>
      </c>
      <c r="M22" s="674"/>
      <c r="N22" s="674"/>
      <c r="O22" s="674"/>
      <c r="P22" s="674"/>
      <c r="Q22" s="674"/>
      <c r="R22" s="674"/>
      <c r="S22" s="674"/>
      <c r="T22" s="168"/>
    </row>
    <row r="23" spans="1:20" ht="18" customHeight="1">
      <c r="A23" s="718"/>
      <c r="B23" s="719"/>
      <c r="C23" s="704" t="s">
        <v>712</v>
      </c>
      <c r="D23" s="705"/>
      <c r="E23" s="704">
        <v>18</v>
      </c>
      <c r="F23" s="705"/>
      <c r="G23" s="704">
        <v>19</v>
      </c>
      <c r="H23" s="705"/>
      <c r="I23" s="704">
        <v>20</v>
      </c>
      <c r="J23" s="705"/>
      <c r="K23" s="393">
        <v>21</v>
      </c>
      <c r="L23" s="393" t="s">
        <v>712</v>
      </c>
      <c r="M23" s="704">
        <v>18</v>
      </c>
      <c r="N23" s="705"/>
      <c r="O23" s="704">
        <v>19</v>
      </c>
      <c r="P23" s="705"/>
      <c r="Q23" s="704">
        <v>20</v>
      </c>
      <c r="R23" s="705"/>
      <c r="S23" s="419">
        <v>21</v>
      </c>
      <c r="T23" s="119"/>
    </row>
    <row r="24" spans="1:19" ht="17.25" customHeight="1">
      <c r="A24" s="732" t="s">
        <v>69</v>
      </c>
      <c r="B24" s="733"/>
      <c r="C24" s="707">
        <v>557</v>
      </c>
      <c r="D24" s="702"/>
      <c r="E24" s="702">
        <v>563</v>
      </c>
      <c r="F24" s="702"/>
      <c r="G24" s="702">
        <v>572</v>
      </c>
      <c r="H24" s="702"/>
      <c r="I24" s="702">
        <v>577</v>
      </c>
      <c r="J24" s="702"/>
      <c r="K24" s="420">
        <v>577</v>
      </c>
      <c r="L24" s="391">
        <v>432</v>
      </c>
      <c r="M24" s="702">
        <v>295</v>
      </c>
      <c r="N24" s="702"/>
      <c r="O24" s="702">
        <v>198</v>
      </c>
      <c r="P24" s="702"/>
      <c r="Q24" s="702">
        <v>188</v>
      </c>
      <c r="R24" s="702"/>
      <c r="S24" s="421">
        <v>133</v>
      </c>
    </row>
    <row r="25" spans="1:20" ht="17.25" customHeight="1">
      <c r="A25" s="724" t="s">
        <v>70</v>
      </c>
      <c r="B25" s="725"/>
      <c r="C25" s="715">
        <v>133</v>
      </c>
      <c r="D25" s="701"/>
      <c r="E25" s="701">
        <v>133</v>
      </c>
      <c r="F25" s="701"/>
      <c r="G25" s="701">
        <v>133</v>
      </c>
      <c r="H25" s="701"/>
      <c r="I25" s="701">
        <v>133</v>
      </c>
      <c r="J25" s="701"/>
      <c r="K25" s="422">
        <v>113</v>
      </c>
      <c r="L25" s="391" t="s">
        <v>710</v>
      </c>
      <c r="M25" s="703" t="s">
        <v>710</v>
      </c>
      <c r="N25" s="703"/>
      <c r="O25" s="703" t="s">
        <v>710</v>
      </c>
      <c r="P25" s="703"/>
      <c r="Q25" s="703" t="s">
        <v>710</v>
      </c>
      <c r="R25" s="703"/>
      <c r="S25" s="423" t="s">
        <v>585</v>
      </c>
      <c r="T25" s="391"/>
    </row>
    <row r="26" spans="1:19" ht="17.25" customHeight="1">
      <c r="A26" s="724" t="s">
        <v>71</v>
      </c>
      <c r="B26" s="725"/>
      <c r="C26" s="715">
        <v>4583</v>
      </c>
      <c r="D26" s="701"/>
      <c r="E26" s="701">
        <v>3860</v>
      </c>
      <c r="F26" s="701"/>
      <c r="G26" s="701">
        <v>3930</v>
      </c>
      <c r="H26" s="701"/>
      <c r="I26" s="701">
        <v>3949</v>
      </c>
      <c r="J26" s="701"/>
      <c r="K26" s="422">
        <v>3952</v>
      </c>
      <c r="L26" s="391">
        <v>758</v>
      </c>
      <c r="M26" s="700">
        <v>694</v>
      </c>
      <c r="N26" s="700"/>
      <c r="O26" s="700">
        <v>531</v>
      </c>
      <c r="P26" s="700"/>
      <c r="Q26" s="700">
        <v>505</v>
      </c>
      <c r="R26" s="700"/>
      <c r="S26" s="424">
        <v>316</v>
      </c>
    </row>
    <row r="27" spans="1:19" ht="17.25" customHeight="1">
      <c r="A27" s="724" t="s">
        <v>711</v>
      </c>
      <c r="B27" s="725"/>
      <c r="C27" s="729" t="s">
        <v>585</v>
      </c>
      <c r="D27" s="730"/>
      <c r="E27" s="731">
        <v>52</v>
      </c>
      <c r="F27" s="731"/>
      <c r="G27" s="731">
        <v>74</v>
      </c>
      <c r="H27" s="731"/>
      <c r="I27" s="731">
        <v>171</v>
      </c>
      <c r="J27" s="731"/>
      <c r="K27" s="422">
        <v>300</v>
      </c>
      <c r="L27" s="391" t="s">
        <v>710</v>
      </c>
      <c r="M27" s="703">
        <v>23</v>
      </c>
      <c r="N27" s="703"/>
      <c r="O27" s="703">
        <v>36</v>
      </c>
      <c r="P27" s="703"/>
      <c r="Q27" s="703">
        <v>72</v>
      </c>
      <c r="R27" s="703"/>
      <c r="S27" s="391">
        <v>138</v>
      </c>
    </row>
    <row r="28" spans="1:19" ht="17.25" customHeight="1">
      <c r="A28" s="724" t="s">
        <v>72</v>
      </c>
      <c r="B28" s="725"/>
      <c r="C28" s="715">
        <v>15</v>
      </c>
      <c r="D28" s="701"/>
      <c r="E28" s="701">
        <v>15</v>
      </c>
      <c r="F28" s="701"/>
      <c r="G28" s="701">
        <v>15</v>
      </c>
      <c r="H28" s="701"/>
      <c r="I28" s="701">
        <v>15</v>
      </c>
      <c r="J28" s="701"/>
      <c r="K28" s="422">
        <v>15</v>
      </c>
      <c r="L28" s="391">
        <v>163</v>
      </c>
      <c r="M28" s="700">
        <v>140</v>
      </c>
      <c r="N28" s="700"/>
      <c r="O28" s="700">
        <v>139</v>
      </c>
      <c r="P28" s="700"/>
      <c r="Q28" s="700">
        <v>83</v>
      </c>
      <c r="R28" s="700"/>
      <c r="S28" s="424">
        <v>94</v>
      </c>
    </row>
    <row r="29" spans="1:19" ht="17.25" customHeight="1">
      <c r="A29" s="724" t="s">
        <v>73</v>
      </c>
      <c r="B29" s="725"/>
      <c r="C29" s="715">
        <v>9</v>
      </c>
      <c r="D29" s="701"/>
      <c r="E29" s="701">
        <v>9</v>
      </c>
      <c r="F29" s="701"/>
      <c r="G29" s="701">
        <v>9</v>
      </c>
      <c r="H29" s="701"/>
      <c r="I29" s="701">
        <v>9</v>
      </c>
      <c r="J29" s="701"/>
      <c r="K29" s="422">
        <v>9</v>
      </c>
      <c r="L29" s="391">
        <v>11</v>
      </c>
      <c r="M29" s="700">
        <v>3</v>
      </c>
      <c r="N29" s="700"/>
      <c r="O29" s="700">
        <v>2</v>
      </c>
      <c r="P29" s="700"/>
      <c r="Q29" s="700">
        <v>3</v>
      </c>
      <c r="R29" s="700"/>
      <c r="S29" s="424">
        <v>1</v>
      </c>
    </row>
    <row r="30" spans="1:19" ht="17.25" customHeight="1">
      <c r="A30" s="724" t="s">
        <v>74</v>
      </c>
      <c r="B30" s="725"/>
      <c r="C30" s="715">
        <v>9</v>
      </c>
      <c r="D30" s="701"/>
      <c r="E30" s="701">
        <v>10</v>
      </c>
      <c r="F30" s="701"/>
      <c r="G30" s="701">
        <v>10</v>
      </c>
      <c r="H30" s="701"/>
      <c r="I30" s="701">
        <v>10</v>
      </c>
      <c r="J30" s="701"/>
      <c r="K30" s="422">
        <v>10</v>
      </c>
      <c r="L30" s="391">
        <v>13</v>
      </c>
      <c r="M30" s="700">
        <v>17</v>
      </c>
      <c r="N30" s="700"/>
      <c r="O30" s="700">
        <v>4</v>
      </c>
      <c r="P30" s="700"/>
      <c r="Q30" s="700">
        <v>11</v>
      </c>
      <c r="R30" s="700"/>
      <c r="S30" s="424">
        <v>10</v>
      </c>
    </row>
    <row r="31" spans="1:19" ht="17.25" customHeight="1">
      <c r="A31" s="727" t="s">
        <v>709</v>
      </c>
      <c r="B31" s="728"/>
      <c r="C31" s="715">
        <v>6</v>
      </c>
      <c r="D31" s="701"/>
      <c r="E31" s="701">
        <v>6</v>
      </c>
      <c r="F31" s="701"/>
      <c r="G31" s="701">
        <v>6</v>
      </c>
      <c r="H31" s="701"/>
      <c r="I31" s="701">
        <v>8</v>
      </c>
      <c r="J31" s="701"/>
      <c r="K31" s="422">
        <v>8</v>
      </c>
      <c r="L31" s="391">
        <v>63</v>
      </c>
      <c r="M31" s="700">
        <v>96</v>
      </c>
      <c r="N31" s="700"/>
      <c r="O31" s="700">
        <v>97</v>
      </c>
      <c r="P31" s="700"/>
      <c r="Q31" s="700">
        <v>82</v>
      </c>
      <c r="R31" s="700"/>
      <c r="S31" s="424">
        <v>105</v>
      </c>
    </row>
    <row r="32" spans="1:19" ht="17.25" customHeight="1">
      <c r="A32" s="724" t="s">
        <v>75</v>
      </c>
      <c r="B32" s="725"/>
      <c r="C32" s="715">
        <v>3</v>
      </c>
      <c r="D32" s="701"/>
      <c r="E32" s="701">
        <v>3</v>
      </c>
      <c r="F32" s="701"/>
      <c r="G32" s="701">
        <v>3</v>
      </c>
      <c r="H32" s="701"/>
      <c r="I32" s="701">
        <v>3</v>
      </c>
      <c r="J32" s="701"/>
      <c r="K32" s="422">
        <v>3</v>
      </c>
      <c r="L32" s="391">
        <v>4</v>
      </c>
      <c r="M32" s="700">
        <v>5</v>
      </c>
      <c r="N32" s="700"/>
      <c r="O32" s="700">
        <v>7</v>
      </c>
      <c r="P32" s="700"/>
      <c r="Q32" s="700">
        <v>8</v>
      </c>
      <c r="R32" s="700"/>
      <c r="S32" s="424">
        <v>2</v>
      </c>
    </row>
    <row r="33" spans="1:19" ht="17.25" customHeight="1">
      <c r="A33" s="722" t="s">
        <v>76</v>
      </c>
      <c r="B33" s="723"/>
      <c r="C33" s="734">
        <v>13</v>
      </c>
      <c r="D33" s="712"/>
      <c r="E33" s="712">
        <v>13</v>
      </c>
      <c r="F33" s="712"/>
      <c r="G33" s="712">
        <v>13</v>
      </c>
      <c r="H33" s="712"/>
      <c r="I33" s="712">
        <v>13</v>
      </c>
      <c r="J33" s="712"/>
      <c r="K33" s="425">
        <v>13</v>
      </c>
      <c r="L33" s="392">
        <v>65</v>
      </c>
      <c r="M33" s="712">
        <v>77</v>
      </c>
      <c r="N33" s="712"/>
      <c r="O33" s="712">
        <v>73</v>
      </c>
      <c r="P33" s="712"/>
      <c r="Q33" s="712">
        <v>80</v>
      </c>
      <c r="R33" s="712"/>
      <c r="S33" s="392">
        <v>109</v>
      </c>
    </row>
    <row r="34" spans="1:19" ht="20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:19" ht="18.75" customHeight="1">
      <c r="A35" s="117" t="s">
        <v>753</v>
      </c>
      <c r="B35" s="117"/>
      <c r="C35" s="117"/>
      <c r="D35" s="117"/>
      <c r="E35" s="117"/>
      <c r="F35" s="117"/>
      <c r="G35" s="117"/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ht="20.25" customHeight="1">
      <c r="A36" s="674" t="s">
        <v>77</v>
      </c>
      <c r="B36" s="706"/>
      <c r="C36" s="710" t="s">
        <v>708</v>
      </c>
      <c r="D36" s="711"/>
      <c r="E36" s="711"/>
      <c r="F36" s="714"/>
      <c r="G36" s="710">
        <v>18</v>
      </c>
      <c r="H36" s="711"/>
      <c r="I36" s="711"/>
      <c r="J36" s="714"/>
      <c r="K36" s="710">
        <v>19</v>
      </c>
      <c r="L36" s="714"/>
      <c r="M36" s="710">
        <v>20</v>
      </c>
      <c r="N36" s="711"/>
      <c r="O36" s="711"/>
      <c r="P36" s="714"/>
      <c r="Q36" s="710">
        <v>21</v>
      </c>
      <c r="R36" s="711"/>
      <c r="S36" s="711"/>
    </row>
    <row r="37" spans="1:19" ht="17.25" customHeight="1">
      <c r="A37" s="720" t="s">
        <v>754</v>
      </c>
      <c r="B37" s="721"/>
      <c r="C37" s="726">
        <v>58</v>
      </c>
      <c r="D37" s="709"/>
      <c r="E37" s="709"/>
      <c r="F37" s="709"/>
      <c r="G37" s="709">
        <v>66</v>
      </c>
      <c r="H37" s="709"/>
      <c r="I37" s="709"/>
      <c r="J37" s="709"/>
      <c r="K37" s="709">
        <v>66</v>
      </c>
      <c r="L37" s="709"/>
      <c r="M37" s="709">
        <v>62</v>
      </c>
      <c r="N37" s="709"/>
      <c r="O37" s="709"/>
      <c r="P37" s="709"/>
      <c r="Q37" s="709">
        <v>63</v>
      </c>
      <c r="R37" s="709"/>
      <c r="S37" s="709"/>
    </row>
    <row r="38" spans="1:19" ht="17.25" customHeight="1">
      <c r="A38" s="720" t="s">
        <v>755</v>
      </c>
      <c r="B38" s="721"/>
      <c r="C38" s="726">
        <v>4216</v>
      </c>
      <c r="D38" s="709"/>
      <c r="E38" s="709"/>
      <c r="F38" s="709"/>
      <c r="G38" s="709">
        <v>3928</v>
      </c>
      <c r="H38" s="709"/>
      <c r="I38" s="709"/>
      <c r="J38" s="709"/>
      <c r="K38" s="709">
        <v>4474</v>
      </c>
      <c r="L38" s="709"/>
      <c r="M38" s="709">
        <v>4195</v>
      </c>
      <c r="N38" s="709"/>
      <c r="O38" s="709"/>
      <c r="P38" s="709"/>
      <c r="Q38" s="709">
        <v>3974</v>
      </c>
      <c r="R38" s="709"/>
      <c r="S38" s="709"/>
    </row>
    <row r="39" spans="1:19" ht="1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Q39" s="119"/>
      <c r="R39" s="119"/>
      <c r="S39" s="309" t="s">
        <v>78</v>
      </c>
    </row>
  </sheetData>
  <sheetProtection/>
  <mergeCells count="198">
    <mergeCell ref="Q29:R29"/>
    <mergeCell ref="C25:D25"/>
    <mergeCell ref="C29:D29"/>
    <mergeCell ref="M23:N23"/>
    <mergeCell ref="O9:P9"/>
    <mergeCell ref="O10:P10"/>
    <mergeCell ref="I26:J26"/>
    <mergeCell ref="M27:N27"/>
    <mergeCell ref="E28:F28"/>
    <mergeCell ref="E27:F27"/>
    <mergeCell ref="I32:J32"/>
    <mergeCell ref="G32:H32"/>
    <mergeCell ref="C36:F36"/>
    <mergeCell ref="G33:H33"/>
    <mergeCell ref="E33:F33"/>
    <mergeCell ref="I33:J33"/>
    <mergeCell ref="E32:F32"/>
    <mergeCell ref="C32:D32"/>
    <mergeCell ref="C33:D33"/>
    <mergeCell ref="I31:J31"/>
    <mergeCell ref="C31:D31"/>
    <mergeCell ref="G31:H31"/>
    <mergeCell ref="E30:F30"/>
    <mergeCell ref="E31:F31"/>
    <mergeCell ref="E29:F29"/>
    <mergeCell ref="M31:N31"/>
    <mergeCell ref="M28:N28"/>
    <mergeCell ref="C27:D27"/>
    <mergeCell ref="G27:H27"/>
    <mergeCell ref="I27:J27"/>
    <mergeCell ref="A24:B24"/>
    <mergeCell ref="A25:B25"/>
    <mergeCell ref="A26:B26"/>
    <mergeCell ref="C26:D26"/>
    <mergeCell ref="I24:J24"/>
    <mergeCell ref="G37:J37"/>
    <mergeCell ref="G36:J36"/>
    <mergeCell ref="C37:F37"/>
    <mergeCell ref="C38:F38"/>
    <mergeCell ref="G38:J38"/>
    <mergeCell ref="A28:B28"/>
    <mergeCell ref="A29:B29"/>
    <mergeCell ref="A32:B32"/>
    <mergeCell ref="A30:B30"/>
    <mergeCell ref="A31:B31"/>
    <mergeCell ref="A22:B23"/>
    <mergeCell ref="A36:B36"/>
    <mergeCell ref="A38:B38"/>
    <mergeCell ref="A37:B37"/>
    <mergeCell ref="A33:B33"/>
    <mergeCell ref="A27:B27"/>
    <mergeCell ref="C28:D28"/>
    <mergeCell ref="Q38:S38"/>
    <mergeCell ref="O23:P23"/>
    <mergeCell ref="I25:J25"/>
    <mergeCell ref="G30:H30"/>
    <mergeCell ref="C30:D30"/>
    <mergeCell ref="G23:H23"/>
    <mergeCell ref="G24:H24"/>
    <mergeCell ref="G25:H25"/>
    <mergeCell ref="I30:J30"/>
    <mergeCell ref="K38:L38"/>
    <mergeCell ref="M36:P36"/>
    <mergeCell ref="M33:N33"/>
    <mergeCell ref="K37:L37"/>
    <mergeCell ref="O33:P33"/>
    <mergeCell ref="K36:L36"/>
    <mergeCell ref="M37:P37"/>
    <mergeCell ref="M38:P38"/>
    <mergeCell ref="A1:S1"/>
    <mergeCell ref="Q24:R24"/>
    <mergeCell ref="Q25:R25"/>
    <mergeCell ref="Q26:R26"/>
    <mergeCell ref="O24:P24"/>
    <mergeCell ref="O25:P25"/>
    <mergeCell ref="A19:S19"/>
    <mergeCell ref="Q23:R23"/>
    <mergeCell ref="O26:P26"/>
    <mergeCell ref="E24:F24"/>
    <mergeCell ref="Q37:S37"/>
    <mergeCell ref="Q28:R28"/>
    <mergeCell ref="Q27:R27"/>
    <mergeCell ref="M32:N32"/>
    <mergeCell ref="O31:P31"/>
    <mergeCell ref="Q30:R30"/>
    <mergeCell ref="Q31:R31"/>
    <mergeCell ref="M30:N30"/>
    <mergeCell ref="Q36:S36"/>
    <mergeCell ref="Q33:R33"/>
    <mergeCell ref="C13:D13"/>
    <mergeCell ref="C14:D14"/>
    <mergeCell ref="C15:D15"/>
    <mergeCell ref="C16:D16"/>
    <mergeCell ref="E15:F15"/>
    <mergeCell ref="E13:F13"/>
    <mergeCell ref="E16:F16"/>
    <mergeCell ref="Q32:R32"/>
    <mergeCell ref="O32:P32"/>
    <mergeCell ref="C22:K22"/>
    <mergeCell ref="C24:D24"/>
    <mergeCell ref="O27:P27"/>
    <mergeCell ref="O29:P29"/>
    <mergeCell ref="O28:P28"/>
    <mergeCell ref="E25:F25"/>
    <mergeCell ref="C23:D23"/>
    <mergeCell ref="O30:P30"/>
    <mergeCell ref="M24:N24"/>
    <mergeCell ref="M25:N25"/>
    <mergeCell ref="M26:N26"/>
    <mergeCell ref="I23:J23"/>
    <mergeCell ref="E23:F23"/>
    <mergeCell ref="G26:H26"/>
    <mergeCell ref="E26:F26"/>
    <mergeCell ref="M29:N29"/>
    <mergeCell ref="G28:H28"/>
    <mergeCell ref="G29:H29"/>
    <mergeCell ref="I28:J28"/>
    <mergeCell ref="I29:J29"/>
    <mergeCell ref="M7:N7"/>
    <mergeCell ref="I13:J13"/>
    <mergeCell ref="I14:J14"/>
    <mergeCell ref="I12:J12"/>
    <mergeCell ref="I15:J15"/>
    <mergeCell ref="O7:P7"/>
    <mergeCell ref="I8:J8"/>
    <mergeCell ref="I9:J9"/>
    <mergeCell ref="O8:P8"/>
    <mergeCell ref="I10:J10"/>
    <mergeCell ref="I11:J11"/>
    <mergeCell ref="O11:P11"/>
    <mergeCell ref="M8:N8"/>
    <mergeCell ref="M9:N9"/>
    <mergeCell ref="M10:N10"/>
    <mergeCell ref="O6:P6"/>
    <mergeCell ref="O5:P5"/>
    <mergeCell ref="Q4:R5"/>
    <mergeCell ref="Q6:R6"/>
    <mergeCell ref="A4:A5"/>
    <mergeCell ref="B4:B5"/>
    <mergeCell ref="C4:D5"/>
    <mergeCell ref="E5:F5"/>
    <mergeCell ref="G5:H5"/>
    <mergeCell ref="M5:N5"/>
    <mergeCell ref="S4:S5"/>
    <mergeCell ref="E4:P4"/>
    <mergeCell ref="C6:D6"/>
    <mergeCell ref="C7:D7"/>
    <mergeCell ref="E6:F6"/>
    <mergeCell ref="E7:F7"/>
    <mergeCell ref="G6:H6"/>
    <mergeCell ref="G7:H7"/>
    <mergeCell ref="M6:N6"/>
    <mergeCell ref="Q7:R7"/>
    <mergeCell ref="C9:D9"/>
    <mergeCell ref="C10:D10"/>
    <mergeCell ref="C11:D11"/>
    <mergeCell ref="C12:D12"/>
    <mergeCell ref="C8:D8"/>
    <mergeCell ref="I5:J5"/>
    <mergeCell ref="E8:F8"/>
    <mergeCell ref="G8:H8"/>
    <mergeCell ref="M15:N15"/>
    <mergeCell ref="G14:H14"/>
    <mergeCell ref="I6:J6"/>
    <mergeCell ref="I7:J7"/>
    <mergeCell ref="E10:F10"/>
    <mergeCell ref="E11:F11"/>
    <mergeCell ref="E12:F12"/>
    <mergeCell ref="E14:F14"/>
    <mergeCell ref="E9:F9"/>
    <mergeCell ref="G9:H9"/>
    <mergeCell ref="M11:N11"/>
    <mergeCell ref="M13:N13"/>
    <mergeCell ref="M14:N14"/>
    <mergeCell ref="G16:H16"/>
    <mergeCell ref="G10:H10"/>
    <mergeCell ref="G11:H11"/>
    <mergeCell ref="G12:H12"/>
    <mergeCell ref="G13:H13"/>
    <mergeCell ref="I16:J16"/>
    <mergeCell ref="G15:H15"/>
    <mergeCell ref="O14:P14"/>
    <mergeCell ref="O15:P15"/>
    <mergeCell ref="O16:P16"/>
    <mergeCell ref="Q8:R8"/>
    <mergeCell ref="Q9:R9"/>
    <mergeCell ref="Q14:R14"/>
    <mergeCell ref="Q10:R10"/>
    <mergeCell ref="L22:S22"/>
    <mergeCell ref="Q11:R11"/>
    <mergeCell ref="Q12:R12"/>
    <mergeCell ref="Q13:R13"/>
    <mergeCell ref="Q15:R15"/>
    <mergeCell ref="Q16:R16"/>
    <mergeCell ref="M16:N16"/>
    <mergeCell ref="M12:N12"/>
    <mergeCell ref="O12:P12"/>
    <mergeCell ref="O13:P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&amp;C&amp;12-122-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/>
  <cols>
    <col min="1" max="1" width="6.625" style="374" customWidth="1"/>
    <col min="2" max="2" width="16.50390625" style="374" customWidth="1"/>
    <col min="3" max="3" width="1.875" style="374" customWidth="1"/>
    <col min="4" max="4" width="20.625" style="374" customWidth="1"/>
    <col min="5" max="6" width="10.625" style="374" customWidth="1"/>
    <col min="7" max="7" width="20.625" style="374" customWidth="1"/>
    <col min="8" max="8" width="6.625" style="374" customWidth="1"/>
    <col min="9" max="16384" width="9.00390625" style="374" customWidth="1"/>
  </cols>
  <sheetData>
    <row r="1" spans="1:8" ht="24">
      <c r="A1" s="384"/>
      <c r="B1" s="735" t="s">
        <v>707</v>
      </c>
      <c r="C1" s="735"/>
      <c r="D1" s="735"/>
      <c r="E1" s="735"/>
      <c r="F1" s="735"/>
      <c r="G1" s="735"/>
      <c r="H1" s="384"/>
    </row>
    <row r="2" ht="19.5" customHeight="1"/>
    <row r="3" spans="2:7" ht="39.75" customHeight="1">
      <c r="B3" s="736" t="s">
        <v>425</v>
      </c>
      <c r="C3" s="737"/>
      <c r="D3" s="738" t="s">
        <v>328</v>
      </c>
      <c r="E3" s="738"/>
      <c r="F3" s="738" t="s">
        <v>329</v>
      </c>
      <c r="G3" s="739"/>
    </row>
    <row r="4" spans="2:7" ht="21.75" customHeight="1">
      <c r="B4" s="379" t="s">
        <v>717</v>
      </c>
      <c r="C4" s="380"/>
      <c r="D4" s="740">
        <v>189807</v>
      </c>
      <c r="E4" s="740"/>
      <c r="F4" s="740">
        <v>3958</v>
      </c>
      <c r="G4" s="740"/>
    </row>
    <row r="5" spans="2:7" ht="21.75" customHeight="1">
      <c r="B5" s="379" t="s">
        <v>614</v>
      </c>
      <c r="C5" s="380"/>
      <c r="D5" s="740">
        <v>214662</v>
      </c>
      <c r="E5" s="740"/>
      <c r="F5" s="740">
        <v>6383</v>
      </c>
      <c r="G5" s="740"/>
    </row>
    <row r="6" spans="2:7" ht="21.75" customHeight="1">
      <c r="B6" s="379" t="s">
        <v>715</v>
      </c>
      <c r="C6" s="380"/>
      <c r="D6" s="740">
        <v>235725</v>
      </c>
      <c r="E6" s="740"/>
      <c r="F6" s="740">
        <v>3740</v>
      </c>
      <c r="G6" s="740"/>
    </row>
    <row r="7" spans="2:7" ht="21.75" customHeight="1">
      <c r="B7" s="379" t="s">
        <v>718</v>
      </c>
      <c r="C7" s="380"/>
      <c r="D7" s="741">
        <v>256090</v>
      </c>
      <c r="E7" s="741"/>
      <c r="F7" s="740">
        <v>3924</v>
      </c>
      <c r="G7" s="740"/>
    </row>
    <row r="8" spans="2:7" ht="21.75" customHeight="1">
      <c r="B8" s="379" t="s">
        <v>377</v>
      </c>
      <c r="C8" s="380"/>
      <c r="D8" s="741">
        <v>277261</v>
      </c>
      <c r="E8" s="741"/>
      <c r="F8" s="740">
        <v>4189</v>
      </c>
      <c r="G8" s="740"/>
    </row>
    <row r="9" spans="2:7" ht="21.75" customHeight="1">
      <c r="B9" s="379" t="s">
        <v>716</v>
      </c>
      <c r="C9" s="380"/>
      <c r="D9" s="742">
        <v>294874</v>
      </c>
      <c r="E9" s="741"/>
      <c r="F9" s="741">
        <v>3743</v>
      </c>
      <c r="G9" s="741"/>
    </row>
    <row r="10" spans="2:7" ht="21.75" customHeight="1">
      <c r="B10" s="379" t="s">
        <v>615</v>
      </c>
      <c r="C10" s="379"/>
      <c r="D10" s="742">
        <v>319314</v>
      </c>
      <c r="E10" s="741"/>
      <c r="F10" s="741">
        <v>4715</v>
      </c>
      <c r="G10" s="741"/>
    </row>
    <row r="11" spans="2:7" ht="21.75" customHeight="1">
      <c r="B11" s="379" t="s">
        <v>579</v>
      </c>
      <c r="C11" s="379"/>
      <c r="D11" s="742">
        <v>320763</v>
      </c>
      <c r="E11" s="741"/>
      <c r="F11" s="741">
        <v>1449</v>
      </c>
      <c r="G11" s="741"/>
    </row>
    <row r="12" spans="2:7" ht="21.75" customHeight="1">
      <c r="B12" s="379" t="s">
        <v>598</v>
      </c>
      <c r="C12" s="379"/>
      <c r="D12" s="742">
        <v>322773</v>
      </c>
      <c r="E12" s="741"/>
      <c r="F12" s="741">
        <v>2010</v>
      </c>
      <c r="G12" s="741"/>
    </row>
    <row r="13" spans="2:7" ht="21.75" customHeight="1">
      <c r="B13" s="379" t="s">
        <v>627</v>
      </c>
      <c r="C13" s="379"/>
      <c r="D13" s="742">
        <v>324303</v>
      </c>
      <c r="E13" s="741"/>
      <c r="F13" s="741">
        <v>1530</v>
      </c>
      <c r="G13" s="741"/>
    </row>
    <row r="14" spans="2:7" ht="21.75" customHeight="1">
      <c r="B14" s="561" t="s">
        <v>705</v>
      </c>
      <c r="C14" s="561"/>
      <c r="D14" s="743">
        <v>325112</v>
      </c>
      <c r="E14" s="744"/>
      <c r="F14" s="744">
        <v>809</v>
      </c>
      <c r="G14" s="744"/>
    </row>
    <row r="15" spans="2:7" s="381" customFormat="1" ht="15" customHeight="1">
      <c r="B15" s="379"/>
      <c r="C15" s="379"/>
      <c r="D15" s="745"/>
      <c r="E15" s="745"/>
      <c r="F15" s="385"/>
      <c r="G15" s="376" t="s">
        <v>330</v>
      </c>
    </row>
    <row r="16" ht="69.75" customHeight="1"/>
    <row r="17" spans="1:8" ht="24">
      <c r="A17" s="384"/>
      <c r="B17" s="735" t="s">
        <v>706</v>
      </c>
      <c r="C17" s="735"/>
      <c r="D17" s="735"/>
      <c r="E17" s="735"/>
      <c r="F17" s="735"/>
      <c r="G17" s="735"/>
      <c r="H17" s="384"/>
    </row>
    <row r="18" ht="19.5" customHeight="1"/>
    <row r="19" spans="2:7" ht="39.75" customHeight="1">
      <c r="B19" s="736" t="s">
        <v>425</v>
      </c>
      <c r="C19" s="737"/>
      <c r="D19" s="383" t="s">
        <v>331</v>
      </c>
      <c r="E19" s="738" t="s">
        <v>332</v>
      </c>
      <c r="F19" s="738"/>
      <c r="G19" s="382" t="s">
        <v>333</v>
      </c>
    </row>
    <row r="20" spans="2:7" ht="21.75" customHeight="1">
      <c r="B20" s="379" t="s">
        <v>714</v>
      </c>
      <c r="C20" s="380"/>
      <c r="D20" s="388">
        <v>13994</v>
      </c>
      <c r="E20" s="746">
        <v>1121</v>
      </c>
      <c r="F20" s="746"/>
      <c r="G20" s="386">
        <v>12873</v>
      </c>
    </row>
    <row r="21" spans="2:9" ht="21.75" customHeight="1">
      <c r="B21" s="379" t="s">
        <v>614</v>
      </c>
      <c r="C21" s="380"/>
      <c r="D21" s="388">
        <v>13806</v>
      </c>
      <c r="E21" s="746">
        <v>2324</v>
      </c>
      <c r="F21" s="746"/>
      <c r="G21" s="386">
        <v>11482</v>
      </c>
      <c r="I21" s="381"/>
    </row>
    <row r="22" spans="2:7" ht="21.75" customHeight="1">
      <c r="B22" s="379" t="s">
        <v>715</v>
      </c>
      <c r="C22" s="380"/>
      <c r="D22" s="388">
        <v>12058</v>
      </c>
      <c r="E22" s="746">
        <v>1631</v>
      </c>
      <c r="F22" s="746"/>
      <c r="G22" s="386">
        <v>10427</v>
      </c>
    </row>
    <row r="23" spans="2:7" ht="21.75" customHeight="1">
      <c r="B23" s="379" t="s">
        <v>378</v>
      </c>
      <c r="C23" s="380"/>
      <c r="D23" s="389">
        <v>16246</v>
      </c>
      <c r="E23" s="747">
        <v>3256</v>
      </c>
      <c r="F23" s="747"/>
      <c r="G23" s="387">
        <v>12990</v>
      </c>
    </row>
    <row r="24" spans="2:7" ht="21.75" customHeight="1">
      <c r="B24" s="379" t="s">
        <v>377</v>
      </c>
      <c r="C24" s="380"/>
      <c r="D24" s="389">
        <v>7779</v>
      </c>
      <c r="E24" s="747">
        <v>1297</v>
      </c>
      <c r="F24" s="747"/>
      <c r="G24" s="387">
        <v>6482</v>
      </c>
    </row>
    <row r="25" spans="2:7" ht="21.75" customHeight="1">
      <c r="B25" s="379" t="s">
        <v>716</v>
      </c>
      <c r="C25" s="380"/>
      <c r="D25" s="389">
        <v>14644</v>
      </c>
      <c r="E25" s="747">
        <v>7380</v>
      </c>
      <c r="F25" s="747"/>
      <c r="G25" s="387">
        <v>7264</v>
      </c>
    </row>
    <row r="26" spans="2:7" ht="21.75" customHeight="1">
      <c r="B26" s="379" t="s">
        <v>615</v>
      </c>
      <c r="C26" s="380"/>
      <c r="D26" s="389">
        <v>8768</v>
      </c>
      <c r="E26" s="748">
        <v>4315</v>
      </c>
      <c r="F26" s="748"/>
      <c r="G26" s="387">
        <v>4453</v>
      </c>
    </row>
    <row r="27" spans="2:7" ht="21.75" customHeight="1">
      <c r="B27" s="379" t="s">
        <v>579</v>
      </c>
      <c r="C27" s="380"/>
      <c r="D27" s="390">
        <v>6844</v>
      </c>
      <c r="E27" s="748">
        <v>4677</v>
      </c>
      <c r="F27" s="748"/>
      <c r="G27" s="387">
        <v>2167</v>
      </c>
    </row>
    <row r="28" spans="2:7" ht="21.75" customHeight="1">
      <c r="B28" s="379" t="s">
        <v>598</v>
      </c>
      <c r="C28" s="380"/>
      <c r="D28" s="390">
        <v>4857</v>
      </c>
      <c r="E28" s="748">
        <v>3598</v>
      </c>
      <c r="F28" s="748"/>
      <c r="G28" s="387">
        <v>1259</v>
      </c>
    </row>
    <row r="29" spans="2:7" ht="21.75" customHeight="1">
      <c r="B29" s="379" t="s">
        <v>627</v>
      </c>
      <c r="C29" s="379"/>
      <c r="D29" s="390">
        <v>6048</v>
      </c>
      <c r="E29" s="748">
        <v>4737</v>
      </c>
      <c r="F29" s="748"/>
      <c r="G29" s="387">
        <v>1311</v>
      </c>
    </row>
    <row r="30" spans="2:7" ht="21.75" customHeight="1">
      <c r="B30" s="561" t="s">
        <v>705</v>
      </c>
      <c r="C30" s="562"/>
      <c r="D30" s="563">
        <v>3392</v>
      </c>
      <c r="E30" s="749">
        <v>2945</v>
      </c>
      <c r="F30" s="749"/>
      <c r="G30" s="564">
        <v>447</v>
      </c>
    </row>
    <row r="31" spans="2:7" ht="15" customHeight="1">
      <c r="B31" s="378"/>
      <c r="C31" s="378"/>
      <c r="E31" s="377"/>
      <c r="F31" s="750" t="s">
        <v>330</v>
      </c>
      <c r="G31" s="750"/>
    </row>
    <row r="39" ht="13.5">
      <c r="D39" s="375"/>
    </row>
  </sheetData>
  <sheetProtection/>
  <mergeCells count="42">
    <mergeCell ref="E26:F26"/>
    <mergeCell ref="E27:F27"/>
    <mergeCell ref="E28:F28"/>
    <mergeCell ref="E29:F29"/>
    <mergeCell ref="E30:F30"/>
    <mergeCell ref="F31:G31"/>
    <mergeCell ref="E20:F20"/>
    <mergeCell ref="E21:F21"/>
    <mergeCell ref="E22:F22"/>
    <mergeCell ref="E23:F23"/>
    <mergeCell ref="E24:F24"/>
    <mergeCell ref="E25:F25"/>
    <mergeCell ref="D14:E14"/>
    <mergeCell ref="F14:G14"/>
    <mergeCell ref="D15:E15"/>
    <mergeCell ref="B17:G17"/>
    <mergeCell ref="B19:C19"/>
    <mergeCell ref="E19:F19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5:E5"/>
    <mergeCell ref="F5:G5"/>
    <mergeCell ref="D6:E6"/>
    <mergeCell ref="F6:G6"/>
    <mergeCell ref="D7:E7"/>
    <mergeCell ref="F7:G7"/>
    <mergeCell ref="B1:G1"/>
    <mergeCell ref="B3:C3"/>
    <mergeCell ref="D3:E3"/>
    <mergeCell ref="F3:G3"/>
    <mergeCell ref="D4:E4"/>
    <mergeCell ref="F4:G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L1"/>
    </sheetView>
  </sheetViews>
  <sheetFormatPr defaultColWidth="9.00390625" defaultRowHeight="13.5"/>
  <cols>
    <col min="1" max="1" width="13.50390625" style="20" customWidth="1"/>
    <col min="2" max="2" width="13.125" style="20" customWidth="1"/>
    <col min="3" max="4" width="6.75390625" style="20" customWidth="1"/>
    <col min="5" max="8" width="6.375" style="20" customWidth="1"/>
    <col min="9" max="10" width="6.75390625" style="20" customWidth="1"/>
    <col min="11" max="12" width="6.375" style="20" customWidth="1"/>
    <col min="13" max="16384" width="9.00390625" style="20" customWidth="1"/>
  </cols>
  <sheetData>
    <row r="1" spans="1:12" ht="24">
      <c r="A1" s="796" t="s">
        <v>684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</row>
    <row r="2" ht="9" customHeight="1"/>
    <row r="3" spans="1:2" ht="16.5" customHeight="1">
      <c r="A3" s="782" t="s">
        <v>334</v>
      </c>
      <c r="B3" s="782"/>
    </row>
    <row r="4" spans="1:12" ht="15.75" customHeight="1">
      <c r="A4" s="787" t="s">
        <v>444</v>
      </c>
      <c r="B4" s="174" t="s">
        <v>443</v>
      </c>
      <c r="C4" s="764" t="s">
        <v>335</v>
      </c>
      <c r="D4" s="765"/>
      <c r="E4" s="765"/>
      <c r="F4" s="765"/>
      <c r="G4" s="765"/>
      <c r="H4" s="766"/>
      <c r="I4" s="784" t="s">
        <v>336</v>
      </c>
      <c r="J4" s="784"/>
      <c r="K4" s="785"/>
      <c r="L4" s="334"/>
    </row>
    <row r="5" spans="1:12" ht="15.75" customHeight="1">
      <c r="A5" s="788"/>
      <c r="B5" s="21"/>
      <c r="C5" s="786" t="s">
        <v>337</v>
      </c>
      <c r="D5" s="786"/>
      <c r="E5" s="777" t="s">
        <v>338</v>
      </c>
      <c r="F5" s="778"/>
      <c r="G5" s="777" t="s">
        <v>339</v>
      </c>
      <c r="H5" s="778"/>
      <c r="I5" s="783" t="s">
        <v>337</v>
      </c>
      <c r="J5" s="783"/>
      <c r="K5" s="792" t="s">
        <v>338</v>
      </c>
      <c r="L5" s="793"/>
    </row>
    <row r="6" spans="1:12" ht="15.75" customHeight="1">
      <c r="A6" s="22"/>
      <c r="B6" s="23"/>
      <c r="C6" s="24"/>
      <c r="D6" s="24"/>
      <c r="E6" s="25"/>
      <c r="F6" s="25"/>
      <c r="G6" s="25"/>
      <c r="H6" s="26"/>
      <c r="I6" s="24"/>
      <c r="J6" s="24"/>
      <c r="K6" s="29"/>
      <c r="L6" s="29"/>
    </row>
    <row r="7" spans="1:12" ht="15" customHeight="1">
      <c r="A7" s="775" t="s">
        <v>704</v>
      </c>
      <c r="B7" s="27" t="s">
        <v>340</v>
      </c>
      <c r="C7" s="780">
        <v>585120</v>
      </c>
      <c r="D7" s="781"/>
      <c r="E7" s="761">
        <v>399292</v>
      </c>
      <c r="F7" s="761"/>
      <c r="G7" s="761">
        <v>185828</v>
      </c>
      <c r="H7" s="789"/>
      <c r="I7" s="780">
        <v>428160</v>
      </c>
      <c r="J7" s="781"/>
      <c r="K7" s="769">
        <v>319827</v>
      </c>
      <c r="L7" s="769"/>
    </row>
    <row r="8" spans="1:12" ht="15" customHeight="1">
      <c r="A8" s="775"/>
      <c r="B8" s="27" t="s">
        <v>341</v>
      </c>
      <c r="C8" s="780">
        <v>1084035</v>
      </c>
      <c r="D8" s="781"/>
      <c r="E8" s="761">
        <v>826433</v>
      </c>
      <c r="F8" s="761"/>
      <c r="G8" s="761">
        <v>257602</v>
      </c>
      <c r="H8" s="789"/>
      <c r="I8" s="780">
        <v>980622</v>
      </c>
      <c r="J8" s="781"/>
      <c r="K8" s="769">
        <v>766025</v>
      </c>
      <c r="L8" s="769"/>
    </row>
    <row r="9" spans="1:12" ht="15" customHeight="1">
      <c r="A9" s="775"/>
      <c r="B9" s="27" t="s">
        <v>342</v>
      </c>
      <c r="C9" s="780">
        <v>211768</v>
      </c>
      <c r="D9" s="781"/>
      <c r="E9" s="761" t="s">
        <v>599</v>
      </c>
      <c r="F9" s="761"/>
      <c r="G9" s="761" t="s">
        <v>599</v>
      </c>
      <c r="H9" s="789"/>
      <c r="I9" s="780">
        <v>186387</v>
      </c>
      <c r="J9" s="781"/>
      <c r="K9" s="769" t="s">
        <v>599</v>
      </c>
      <c r="L9" s="769"/>
    </row>
    <row r="10" spans="1:12" ht="15.75" customHeight="1">
      <c r="A10" s="30"/>
      <c r="B10" s="31"/>
      <c r="C10" s="28"/>
      <c r="D10" s="28"/>
      <c r="E10" s="761"/>
      <c r="F10" s="761"/>
      <c r="G10" s="761"/>
      <c r="H10" s="789"/>
      <c r="I10" s="28"/>
      <c r="J10" s="28"/>
      <c r="K10" s="769"/>
      <c r="L10" s="769"/>
    </row>
    <row r="11" spans="1:12" ht="15" customHeight="1">
      <c r="A11" s="775" t="s">
        <v>600</v>
      </c>
      <c r="B11" s="27" t="s">
        <v>340</v>
      </c>
      <c r="C11" s="751">
        <v>691690</v>
      </c>
      <c r="D11" s="752"/>
      <c r="E11" s="761">
        <v>466859</v>
      </c>
      <c r="F11" s="761"/>
      <c r="G11" s="761">
        <v>224831</v>
      </c>
      <c r="H11" s="789"/>
      <c r="I11" s="751">
        <v>540455</v>
      </c>
      <c r="J11" s="752"/>
      <c r="K11" s="769">
        <v>397574</v>
      </c>
      <c r="L11" s="769"/>
    </row>
    <row r="12" spans="1:12" ht="15" customHeight="1">
      <c r="A12" s="775"/>
      <c r="B12" s="27" t="s">
        <v>341</v>
      </c>
      <c r="C12" s="751">
        <v>1257143</v>
      </c>
      <c r="D12" s="752"/>
      <c r="E12" s="761">
        <v>1009344</v>
      </c>
      <c r="F12" s="761"/>
      <c r="G12" s="761">
        <v>247799</v>
      </c>
      <c r="H12" s="789"/>
      <c r="I12" s="751">
        <v>1120566</v>
      </c>
      <c r="J12" s="752"/>
      <c r="K12" s="769">
        <v>926526</v>
      </c>
      <c r="L12" s="769"/>
    </row>
    <row r="13" spans="1:12" ht="15" customHeight="1">
      <c r="A13" s="775"/>
      <c r="B13" s="27" t="s">
        <v>342</v>
      </c>
      <c r="C13" s="751">
        <v>270106</v>
      </c>
      <c r="D13" s="752"/>
      <c r="E13" s="761" t="s">
        <v>417</v>
      </c>
      <c r="F13" s="761"/>
      <c r="G13" s="761" t="s">
        <v>417</v>
      </c>
      <c r="H13" s="789"/>
      <c r="I13" s="751">
        <v>231894</v>
      </c>
      <c r="J13" s="752"/>
      <c r="K13" s="769" t="s">
        <v>417</v>
      </c>
      <c r="L13" s="769"/>
    </row>
    <row r="14" spans="1:12" s="37" customFormat="1" ht="15.75" customHeight="1">
      <c r="A14" s="32"/>
      <c r="B14" s="31"/>
      <c r="C14" s="34"/>
      <c r="D14" s="34"/>
      <c r="E14" s="761"/>
      <c r="F14" s="761"/>
      <c r="G14" s="761"/>
      <c r="H14" s="789"/>
      <c r="I14" s="35"/>
      <c r="J14" s="35"/>
      <c r="K14" s="769"/>
      <c r="L14" s="769"/>
    </row>
    <row r="15" spans="1:12" ht="15" customHeight="1">
      <c r="A15" s="775" t="s">
        <v>607</v>
      </c>
      <c r="B15" s="27" t="s">
        <v>340</v>
      </c>
      <c r="C15" s="751">
        <v>756844</v>
      </c>
      <c r="D15" s="752"/>
      <c r="E15" s="761">
        <v>518739</v>
      </c>
      <c r="F15" s="761"/>
      <c r="G15" s="761">
        <v>238105</v>
      </c>
      <c r="H15" s="789"/>
      <c r="I15" s="751">
        <v>605937</v>
      </c>
      <c r="J15" s="752"/>
      <c r="K15" s="769">
        <v>448045</v>
      </c>
      <c r="L15" s="769"/>
    </row>
    <row r="16" spans="1:12" ht="15" customHeight="1">
      <c r="A16" s="775"/>
      <c r="B16" s="296" t="s">
        <v>586</v>
      </c>
      <c r="C16" s="751">
        <v>11011</v>
      </c>
      <c r="D16" s="752"/>
      <c r="E16" s="761" t="s">
        <v>417</v>
      </c>
      <c r="F16" s="761"/>
      <c r="G16" s="761" t="s">
        <v>417</v>
      </c>
      <c r="H16" s="789"/>
      <c r="I16" s="221"/>
      <c r="J16" s="163"/>
      <c r="K16" s="769"/>
      <c r="L16" s="769"/>
    </row>
    <row r="17" spans="1:12" ht="15" customHeight="1">
      <c r="A17" s="775"/>
      <c r="B17" s="27" t="s">
        <v>341</v>
      </c>
      <c r="C17" s="751">
        <v>1302708</v>
      </c>
      <c r="D17" s="752"/>
      <c r="E17" s="761">
        <v>1030671</v>
      </c>
      <c r="F17" s="761"/>
      <c r="G17" s="761">
        <v>272037</v>
      </c>
      <c r="H17" s="789"/>
      <c r="I17" s="751">
        <v>1184952</v>
      </c>
      <c r="J17" s="752"/>
      <c r="K17" s="769">
        <v>952317</v>
      </c>
      <c r="L17" s="769"/>
    </row>
    <row r="18" spans="1:12" s="37" customFormat="1" ht="15.75" customHeight="1">
      <c r="A18" s="770"/>
      <c r="B18" s="27" t="s">
        <v>342</v>
      </c>
      <c r="C18" s="751">
        <v>265030</v>
      </c>
      <c r="D18" s="752"/>
      <c r="E18" s="761" t="s">
        <v>417</v>
      </c>
      <c r="F18" s="761"/>
      <c r="G18" s="761" t="s">
        <v>417</v>
      </c>
      <c r="H18" s="789"/>
      <c r="I18" s="751">
        <v>235752</v>
      </c>
      <c r="J18" s="752"/>
      <c r="K18" s="769" t="s">
        <v>417</v>
      </c>
      <c r="L18" s="769"/>
    </row>
    <row r="19" spans="1:12" ht="15.75" customHeight="1">
      <c r="A19" s="312"/>
      <c r="B19" s="27"/>
      <c r="C19" s="751"/>
      <c r="D19" s="752"/>
      <c r="E19" s="761"/>
      <c r="F19" s="761"/>
      <c r="G19" s="761"/>
      <c r="H19" s="789"/>
      <c r="I19" s="751"/>
      <c r="J19" s="752"/>
      <c r="K19" s="769"/>
      <c r="L19" s="769"/>
    </row>
    <row r="20" spans="1:12" ht="15" customHeight="1">
      <c r="A20" s="775" t="s">
        <v>609</v>
      </c>
      <c r="B20" s="27" t="s">
        <v>340</v>
      </c>
      <c r="C20" s="751">
        <v>782866</v>
      </c>
      <c r="D20" s="752"/>
      <c r="E20" s="761">
        <v>538459</v>
      </c>
      <c r="F20" s="761"/>
      <c r="G20" s="761">
        <v>244407</v>
      </c>
      <c r="H20" s="789"/>
      <c r="I20" s="751">
        <v>626505</v>
      </c>
      <c r="J20" s="752"/>
      <c r="K20" s="769">
        <v>464236</v>
      </c>
      <c r="L20" s="769"/>
    </row>
    <row r="21" spans="1:12" ht="15" customHeight="1">
      <c r="A21" s="775"/>
      <c r="B21" s="296" t="s">
        <v>586</v>
      </c>
      <c r="C21" s="751">
        <v>11011</v>
      </c>
      <c r="D21" s="752"/>
      <c r="E21" s="761" t="s">
        <v>417</v>
      </c>
      <c r="F21" s="761"/>
      <c r="G21" s="761" t="s">
        <v>417</v>
      </c>
      <c r="H21" s="789"/>
      <c r="I21" s="221"/>
      <c r="J21" s="163"/>
      <c r="K21" s="769"/>
      <c r="L21" s="769"/>
    </row>
    <row r="22" spans="1:12" ht="15.75" customHeight="1">
      <c r="A22" s="775"/>
      <c r="B22" s="27" t="s">
        <v>341</v>
      </c>
      <c r="C22" s="751">
        <v>1307576</v>
      </c>
      <c r="D22" s="752"/>
      <c r="E22" s="761">
        <v>1032263</v>
      </c>
      <c r="F22" s="761"/>
      <c r="G22" s="761">
        <v>275313</v>
      </c>
      <c r="H22" s="789"/>
      <c r="I22" s="751">
        <v>1193659</v>
      </c>
      <c r="J22" s="752"/>
      <c r="K22" s="769">
        <v>978804</v>
      </c>
      <c r="L22" s="769"/>
    </row>
    <row r="23" spans="1:12" ht="15" customHeight="1">
      <c r="A23" s="775"/>
      <c r="B23" s="27" t="s">
        <v>342</v>
      </c>
      <c r="C23" s="751">
        <v>264485</v>
      </c>
      <c r="D23" s="752"/>
      <c r="E23" s="761" t="s">
        <v>417</v>
      </c>
      <c r="F23" s="761"/>
      <c r="G23" s="761" t="s">
        <v>417</v>
      </c>
      <c r="H23" s="789"/>
      <c r="I23" s="751">
        <v>234083</v>
      </c>
      <c r="J23" s="752"/>
      <c r="K23" s="769" t="s">
        <v>417</v>
      </c>
      <c r="L23" s="769"/>
    </row>
    <row r="24" spans="1:12" ht="15.75" customHeight="1">
      <c r="A24" s="312"/>
      <c r="B24" s="27"/>
      <c r="C24" s="751"/>
      <c r="D24" s="752"/>
      <c r="E24" s="761"/>
      <c r="F24" s="761"/>
      <c r="G24" s="761"/>
      <c r="H24" s="789"/>
      <c r="I24" s="751"/>
      <c r="J24" s="752"/>
      <c r="K24" s="769"/>
      <c r="L24" s="769"/>
    </row>
    <row r="25" spans="1:12" ht="15" customHeight="1">
      <c r="A25" s="775" t="s">
        <v>608</v>
      </c>
      <c r="B25" s="27" t="s">
        <v>340</v>
      </c>
      <c r="C25" s="751">
        <v>799979</v>
      </c>
      <c r="D25" s="752"/>
      <c r="E25" s="761">
        <v>548296</v>
      </c>
      <c r="F25" s="761"/>
      <c r="G25" s="761">
        <v>251683</v>
      </c>
      <c r="H25" s="789"/>
      <c r="I25" s="751">
        <v>626363</v>
      </c>
      <c r="J25" s="752"/>
      <c r="K25" s="769">
        <v>462084</v>
      </c>
      <c r="L25" s="769"/>
    </row>
    <row r="26" spans="1:12" ht="15" customHeight="1">
      <c r="A26" s="770"/>
      <c r="B26" s="27" t="s">
        <v>341</v>
      </c>
      <c r="C26" s="751">
        <v>1251865</v>
      </c>
      <c r="D26" s="752"/>
      <c r="E26" s="761">
        <v>993035</v>
      </c>
      <c r="F26" s="761"/>
      <c r="G26" s="761">
        <v>258830</v>
      </c>
      <c r="H26" s="789"/>
      <c r="I26" s="751">
        <v>1135509</v>
      </c>
      <c r="J26" s="752"/>
      <c r="K26" s="769">
        <v>917153</v>
      </c>
      <c r="L26" s="769"/>
    </row>
    <row r="27" spans="1:12" ht="15.75" customHeight="1">
      <c r="A27" s="770"/>
      <c r="B27" s="27" t="s">
        <v>342</v>
      </c>
      <c r="C27" s="751">
        <v>307686</v>
      </c>
      <c r="D27" s="752"/>
      <c r="E27" s="761">
        <v>274155</v>
      </c>
      <c r="F27" s="761"/>
      <c r="G27" s="761">
        <v>33531</v>
      </c>
      <c r="H27" s="789"/>
      <c r="I27" s="751">
        <v>275137</v>
      </c>
      <c r="J27" s="752"/>
      <c r="K27" s="769">
        <v>251492</v>
      </c>
      <c r="L27" s="769"/>
    </row>
    <row r="28" spans="1:12" ht="15.75" customHeight="1">
      <c r="A28" s="449"/>
      <c r="B28" s="27"/>
      <c r="C28" s="751"/>
      <c r="D28" s="752"/>
      <c r="E28" s="761"/>
      <c r="F28" s="761"/>
      <c r="G28" s="761"/>
      <c r="H28" s="770"/>
      <c r="I28" s="751"/>
      <c r="J28" s="752"/>
      <c r="K28" s="769"/>
      <c r="L28" s="769"/>
    </row>
    <row r="29" spans="1:12" ht="15" customHeight="1">
      <c r="A29" s="775" t="s">
        <v>628</v>
      </c>
      <c r="B29" s="27" t="s">
        <v>340</v>
      </c>
      <c r="C29" s="751">
        <v>811877</v>
      </c>
      <c r="D29" s="752"/>
      <c r="E29" s="761">
        <v>553479</v>
      </c>
      <c r="F29" s="761"/>
      <c r="G29" s="761">
        <v>258398</v>
      </c>
      <c r="H29" s="770"/>
      <c r="I29" s="751">
        <v>641356</v>
      </c>
      <c r="J29" s="752"/>
      <c r="K29" s="769">
        <v>472529</v>
      </c>
      <c r="L29" s="769"/>
    </row>
    <row r="30" spans="1:12" ht="15" customHeight="1">
      <c r="A30" s="770"/>
      <c r="B30" s="27" t="s">
        <v>341</v>
      </c>
      <c r="C30" s="751">
        <v>1130374</v>
      </c>
      <c r="D30" s="752"/>
      <c r="E30" s="761">
        <v>878661</v>
      </c>
      <c r="F30" s="761"/>
      <c r="G30" s="761">
        <v>251713</v>
      </c>
      <c r="H30" s="770"/>
      <c r="I30" s="751">
        <v>1011481</v>
      </c>
      <c r="J30" s="752"/>
      <c r="K30" s="769">
        <v>801751</v>
      </c>
      <c r="L30" s="769"/>
    </row>
    <row r="31" spans="1:12" ht="15" customHeight="1">
      <c r="A31" s="770"/>
      <c r="B31" s="27" t="s">
        <v>342</v>
      </c>
      <c r="C31" s="751">
        <v>319562</v>
      </c>
      <c r="D31" s="752"/>
      <c r="E31" s="791">
        <v>279034</v>
      </c>
      <c r="F31" s="791"/>
      <c r="G31" s="761">
        <v>40528</v>
      </c>
      <c r="H31" s="770"/>
      <c r="I31" s="751">
        <v>283322</v>
      </c>
      <c r="J31" s="752"/>
      <c r="K31" s="769">
        <v>253428</v>
      </c>
      <c r="L31" s="769"/>
    </row>
    <row r="32" spans="1:12" ht="15.75" customHeight="1">
      <c r="A32" s="338"/>
      <c r="B32" s="27"/>
      <c r="C32" s="221"/>
      <c r="D32" s="336"/>
      <c r="E32" s="368"/>
      <c r="F32" s="368"/>
      <c r="G32" s="337"/>
      <c r="H32" s="338"/>
      <c r="I32" s="221"/>
      <c r="J32" s="336"/>
      <c r="K32" s="29"/>
      <c r="L32" s="29"/>
    </row>
    <row r="33" spans="1:12" ht="15" customHeight="1">
      <c r="A33" s="775" t="s">
        <v>703</v>
      </c>
      <c r="B33" s="27" t="s">
        <v>340</v>
      </c>
      <c r="C33" s="751">
        <v>817247</v>
      </c>
      <c r="D33" s="752"/>
      <c r="E33" s="761">
        <v>558097</v>
      </c>
      <c r="F33" s="761"/>
      <c r="G33" s="761">
        <v>259150</v>
      </c>
      <c r="H33" s="770"/>
      <c r="I33" s="751">
        <v>644161</v>
      </c>
      <c r="J33" s="752"/>
      <c r="K33" s="769">
        <v>476336</v>
      </c>
      <c r="L33" s="769"/>
    </row>
    <row r="34" spans="1:12" ht="15" customHeight="1">
      <c r="A34" s="770"/>
      <c r="B34" s="27" t="s">
        <v>341</v>
      </c>
      <c r="C34" s="751">
        <v>1180283</v>
      </c>
      <c r="D34" s="752"/>
      <c r="E34" s="761">
        <v>927276</v>
      </c>
      <c r="F34" s="761"/>
      <c r="G34" s="761">
        <v>253007</v>
      </c>
      <c r="H34" s="770"/>
      <c r="I34" s="751">
        <v>1056275</v>
      </c>
      <c r="J34" s="752"/>
      <c r="K34" s="769">
        <v>845273</v>
      </c>
      <c r="L34" s="769"/>
    </row>
    <row r="35" spans="1:12" ht="15" customHeight="1">
      <c r="A35" s="776"/>
      <c r="B35" s="167" t="s">
        <v>342</v>
      </c>
      <c r="C35" s="773">
        <v>337919</v>
      </c>
      <c r="D35" s="774"/>
      <c r="E35" s="779">
        <v>294966</v>
      </c>
      <c r="F35" s="779"/>
      <c r="G35" s="790">
        <v>42953</v>
      </c>
      <c r="H35" s="776"/>
      <c r="I35" s="773">
        <v>298731</v>
      </c>
      <c r="J35" s="774"/>
      <c r="K35" s="794">
        <v>267480</v>
      </c>
      <c r="L35" s="794"/>
    </row>
    <row r="36" ht="30" customHeight="1"/>
    <row r="37" spans="1:4" ht="16.5" customHeight="1">
      <c r="A37" s="313" t="s">
        <v>343</v>
      </c>
      <c r="C37" s="313"/>
      <c r="D37" s="313"/>
    </row>
    <row r="38" spans="1:12" ht="32.25" customHeight="1">
      <c r="A38" s="757" t="s">
        <v>668</v>
      </c>
      <c r="B38" s="758"/>
      <c r="C38" s="764" t="s">
        <v>331</v>
      </c>
      <c r="D38" s="765"/>
      <c r="E38" s="765"/>
      <c r="F38" s="766"/>
      <c r="G38" s="784" t="s">
        <v>601</v>
      </c>
      <c r="H38" s="784"/>
      <c r="I38" s="784"/>
      <c r="J38" s="785" t="s">
        <v>602</v>
      </c>
      <c r="K38" s="797"/>
      <c r="L38" s="798"/>
    </row>
    <row r="39" spans="1:12" ht="18.75" customHeight="1">
      <c r="A39" s="759" t="s">
        <v>702</v>
      </c>
      <c r="B39" s="760"/>
      <c r="C39" s="753">
        <v>13236</v>
      </c>
      <c r="D39" s="754"/>
      <c r="E39" s="754"/>
      <c r="F39" s="366"/>
      <c r="G39" s="772" t="s">
        <v>666</v>
      </c>
      <c r="H39" s="772"/>
      <c r="I39" s="327"/>
      <c r="J39" s="771">
        <v>3631</v>
      </c>
      <c r="K39" s="771"/>
      <c r="L39" s="367"/>
    </row>
    <row r="40" spans="1:12" ht="18.75" customHeight="1">
      <c r="A40" s="755" t="s">
        <v>629</v>
      </c>
      <c r="B40" s="756"/>
      <c r="C40" s="753">
        <v>10263</v>
      </c>
      <c r="D40" s="754"/>
      <c r="E40" s="754"/>
      <c r="F40" s="366"/>
      <c r="G40" s="772" t="s">
        <v>667</v>
      </c>
      <c r="H40" s="772"/>
      <c r="I40" s="329"/>
      <c r="J40" s="771">
        <v>3123</v>
      </c>
      <c r="K40" s="771"/>
      <c r="L40" s="367"/>
    </row>
    <row r="41" spans="1:12" ht="18.75" customHeight="1">
      <c r="A41" s="755" t="s">
        <v>631</v>
      </c>
      <c r="B41" s="756"/>
      <c r="C41" s="753">
        <v>11552</v>
      </c>
      <c r="D41" s="754"/>
      <c r="E41" s="754"/>
      <c r="F41" s="366"/>
      <c r="G41" s="772" t="s">
        <v>667</v>
      </c>
      <c r="H41" s="772"/>
      <c r="I41" s="328"/>
      <c r="J41" s="771">
        <v>1666</v>
      </c>
      <c r="K41" s="771"/>
      <c r="L41" s="367"/>
    </row>
    <row r="42" spans="1:12" ht="18.75" customHeight="1">
      <c r="A42" s="755" t="s">
        <v>630</v>
      </c>
      <c r="B42" s="756"/>
      <c r="C42" s="753">
        <v>11411</v>
      </c>
      <c r="D42" s="754"/>
      <c r="E42" s="754"/>
      <c r="F42" s="366"/>
      <c r="G42" s="772" t="s">
        <v>667</v>
      </c>
      <c r="H42" s="772"/>
      <c r="I42" s="328"/>
      <c r="J42" s="771">
        <v>1266</v>
      </c>
      <c r="K42" s="771"/>
      <c r="L42" s="367"/>
    </row>
    <row r="43" spans="1:12" ht="18.75" customHeight="1">
      <c r="A43" s="755" t="s">
        <v>632</v>
      </c>
      <c r="B43" s="756"/>
      <c r="C43" s="754">
        <v>10578</v>
      </c>
      <c r="D43" s="754"/>
      <c r="E43" s="754"/>
      <c r="F43" s="366"/>
      <c r="G43" s="772" t="s">
        <v>667</v>
      </c>
      <c r="H43" s="772"/>
      <c r="I43" s="328"/>
      <c r="J43" s="771">
        <v>755</v>
      </c>
      <c r="K43" s="771"/>
      <c r="L43" s="367"/>
    </row>
    <row r="44" spans="1:12" ht="18.75" customHeight="1">
      <c r="A44" s="755" t="s">
        <v>633</v>
      </c>
      <c r="B44" s="756"/>
      <c r="C44" s="754">
        <v>11648</v>
      </c>
      <c r="D44" s="754"/>
      <c r="E44" s="754"/>
      <c r="F44" s="366"/>
      <c r="G44" s="772" t="s">
        <v>667</v>
      </c>
      <c r="H44" s="772"/>
      <c r="I44" s="328"/>
      <c r="J44" s="771">
        <v>748</v>
      </c>
      <c r="K44" s="771"/>
      <c r="L44" s="367"/>
    </row>
    <row r="45" spans="1:12" ht="18.75" customHeight="1">
      <c r="A45" s="767" t="s">
        <v>701</v>
      </c>
      <c r="B45" s="768"/>
      <c r="C45" s="762">
        <v>11652</v>
      </c>
      <c r="D45" s="763"/>
      <c r="E45" s="763"/>
      <c r="F45" s="567"/>
      <c r="G45" s="799" t="s">
        <v>667</v>
      </c>
      <c r="H45" s="799"/>
      <c r="I45" s="568"/>
      <c r="J45" s="795">
        <v>595</v>
      </c>
      <c r="K45" s="795"/>
      <c r="L45" s="364"/>
    </row>
  </sheetData>
  <sheetProtection/>
  <mergeCells count="183">
    <mergeCell ref="A1:L1"/>
    <mergeCell ref="K31:L31"/>
    <mergeCell ref="J38:L38"/>
    <mergeCell ref="G45:H45"/>
    <mergeCell ref="G39:H39"/>
    <mergeCell ref="G40:H40"/>
    <mergeCell ref="I31:J31"/>
    <mergeCell ref="G38:I38"/>
    <mergeCell ref="G31:H31"/>
    <mergeCell ref="K26:L26"/>
    <mergeCell ref="K27:L27"/>
    <mergeCell ref="K28:L28"/>
    <mergeCell ref="G41:H41"/>
    <mergeCell ref="G42:H42"/>
    <mergeCell ref="G43:H43"/>
    <mergeCell ref="J45:K45"/>
    <mergeCell ref="I29:J29"/>
    <mergeCell ref="I27:J27"/>
    <mergeCell ref="I28:J28"/>
    <mergeCell ref="G29:H29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K5:L5"/>
    <mergeCell ref="K33:L33"/>
    <mergeCell ref="K34:L34"/>
    <mergeCell ref="K35:L35"/>
    <mergeCell ref="K7:L7"/>
    <mergeCell ref="G24:H24"/>
    <mergeCell ref="G25:H25"/>
    <mergeCell ref="G26:H26"/>
    <mergeCell ref="G27:H27"/>
    <mergeCell ref="G28:H28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C4:H4"/>
    <mergeCell ref="G33:H33"/>
    <mergeCell ref="G34:H34"/>
    <mergeCell ref="G35:H35"/>
    <mergeCell ref="G7:H7"/>
    <mergeCell ref="E27:F27"/>
    <mergeCell ref="E28:F28"/>
    <mergeCell ref="E29:F29"/>
    <mergeCell ref="E30:F30"/>
    <mergeCell ref="E31:F31"/>
    <mergeCell ref="G5:H5"/>
    <mergeCell ref="G8:H8"/>
    <mergeCell ref="G9:H9"/>
    <mergeCell ref="G10:H10"/>
    <mergeCell ref="G11:H11"/>
    <mergeCell ref="E19:F19"/>
    <mergeCell ref="E16:F16"/>
    <mergeCell ref="E7:F7"/>
    <mergeCell ref="E8:F8"/>
    <mergeCell ref="E9:F9"/>
    <mergeCell ref="E26:F26"/>
    <mergeCell ref="E11:F11"/>
    <mergeCell ref="E12:F12"/>
    <mergeCell ref="E13:F13"/>
    <mergeCell ref="E14:F14"/>
    <mergeCell ref="E15:F15"/>
    <mergeCell ref="A25:A27"/>
    <mergeCell ref="C20:D20"/>
    <mergeCell ref="I30:J30"/>
    <mergeCell ref="C24:D24"/>
    <mergeCell ref="I24:J24"/>
    <mergeCell ref="C21:D21"/>
    <mergeCell ref="C30:D30"/>
    <mergeCell ref="A29:A31"/>
    <mergeCell ref="E24:F24"/>
    <mergeCell ref="E25:F25"/>
    <mergeCell ref="I7:J7"/>
    <mergeCell ref="I8:J8"/>
    <mergeCell ref="I9:J9"/>
    <mergeCell ref="C9:D9"/>
    <mergeCell ref="A3:B3"/>
    <mergeCell ref="I5:J5"/>
    <mergeCell ref="I4:K4"/>
    <mergeCell ref="C5:D5"/>
    <mergeCell ref="A4:A5"/>
    <mergeCell ref="C8:D8"/>
    <mergeCell ref="A33:A35"/>
    <mergeCell ref="C33:D33"/>
    <mergeCell ref="C34:D34"/>
    <mergeCell ref="C35:D35"/>
    <mergeCell ref="E5:F5"/>
    <mergeCell ref="E33:F33"/>
    <mergeCell ref="E34:F34"/>
    <mergeCell ref="E35:F35"/>
    <mergeCell ref="A7:A9"/>
    <mergeCell ref="C7:D7"/>
    <mergeCell ref="I33:J33"/>
    <mergeCell ref="I15:J15"/>
    <mergeCell ref="A11:A13"/>
    <mergeCell ref="C12:D12"/>
    <mergeCell ref="C11:D11"/>
    <mergeCell ref="C13:D13"/>
    <mergeCell ref="C15:D15"/>
    <mergeCell ref="A20:A23"/>
    <mergeCell ref="A15:A18"/>
    <mergeCell ref="I19:J19"/>
    <mergeCell ref="I34:J34"/>
    <mergeCell ref="I13:J13"/>
    <mergeCell ref="I11:J11"/>
    <mergeCell ref="I12:J12"/>
    <mergeCell ref="I35:J35"/>
    <mergeCell ref="C16:D16"/>
    <mergeCell ref="I18:J18"/>
    <mergeCell ref="I20:J20"/>
    <mergeCell ref="I22:J22"/>
    <mergeCell ref="I23:J23"/>
    <mergeCell ref="E10:F10"/>
    <mergeCell ref="I25:J25"/>
    <mergeCell ref="C31:D31"/>
    <mergeCell ref="C29:D29"/>
    <mergeCell ref="C28:D28"/>
    <mergeCell ref="I17:J17"/>
    <mergeCell ref="I26:J26"/>
    <mergeCell ref="C27:D27"/>
    <mergeCell ref="C25:D25"/>
    <mergeCell ref="E17:F17"/>
    <mergeCell ref="K29:L29"/>
    <mergeCell ref="G30:H30"/>
    <mergeCell ref="J40:K40"/>
    <mergeCell ref="J39:K39"/>
    <mergeCell ref="J43:K43"/>
    <mergeCell ref="J44:K44"/>
    <mergeCell ref="J42:K42"/>
    <mergeCell ref="J41:K41"/>
    <mergeCell ref="G44:H44"/>
    <mergeCell ref="K30:L30"/>
    <mergeCell ref="C45:E45"/>
    <mergeCell ref="C39:E39"/>
    <mergeCell ref="C40:E40"/>
    <mergeCell ref="C38:F38"/>
    <mergeCell ref="A42:B42"/>
    <mergeCell ref="A43:B43"/>
    <mergeCell ref="A45:B45"/>
    <mergeCell ref="C17:D17"/>
    <mergeCell ref="C23:D23"/>
    <mergeCell ref="C19:D19"/>
    <mergeCell ref="E18:F18"/>
    <mergeCell ref="C43:E43"/>
    <mergeCell ref="C44:E44"/>
    <mergeCell ref="E20:F20"/>
    <mergeCell ref="E21:F21"/>
    <mergeCell ref="E22:F22"/>
    <mergeCell ref="E23:F23"/>
    <mergeCell ref="C18:D18"/>
    <mergeCell ref="C41:E41"/>
    <mergeCell ref="C42:E42"/>
    <mergeCell ref="C22:D22"/>
    <mergeCell ref="C26:D26"/>
    <mergeCell ref="A44:B44"/>
    <mergeCell ref="A40:B40"/>
    <mergeCell ref="A38:B38"/>
    <mergeCell ref="A39:B39"/>
    <mergeCell ref="A41:B41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20" customWidth="1"/>
    <col min="2" max="2" width="1.625" style="20" customWidth="1"/>
    <col min="3" max="3" width="6.75390625" style="20" customWidth="1"/>
    <col min="4" max="4" width="5.00390625" style="20" customWidth="1"/>
    <col min="5" max="5" width="1.75390625" style="20" customWidth="1"/>
    <col min="6" max="6" width="6.875" style="20" customWidth="1"/>
    <col min="7" max="7" width="4.375" style="20" customWidth="1"/>
    <col min="8" max="8" width="1.625" style="20" customWidth="1"/>
    <col min="9" max="9" width="11.25390625" style="20" customWidth="1"/>
    <col min="10" max="10" width="1.625" style="20" customWidth="1"/>
    <col min="11" max="11" width="6.75390625" style="20" customWidth="1"/>
    <col min="12" max="12" width="5.00390625" style="20" customWidth="1"/>
    <col min="13" max="13" width="1.75390625" style="20" customWidth="1"/>
    <col min="14" max="14" width="5.00390625" style="20" customWidth="1"/>
    <col min="15" max="15" width="6.25390625" style="20" customWidth="1"/>
    <col min="16" max="16" width="1.625" style="20" customWidth="1"/>
    <col min="17" max="17" width="8.125" style="20" customWidth="1"/>
    <col min="18" max="18" width="3.125" style="20" customWidth="1"/>
    <col min="19" max="19" width="1.625" style="20" customWidth="1"/>
    <col min="20" max="16384" width="9.00390625" style="20" customWidth="1"/>
  </cols>
  <sheetData>
    <row r="1" spans="1:2" ht="24">
      <c r="A1" s="38" t="s">
        <v>344</v>
      </c>
      <c r="B1" s="38"/>
    </row>
    <row r="2" ht="9" customHeight="1"/>
    <row r="3" ht="16.5" customHeight="1"/>
    <row r="4" spans="1:19" ht="15.75" customHeight="1">
      <c r="A4" s="823" t="s">
        <v>345</v>
      </c>
      <c r="B4" s="824"/>
      <c r="C4" s="785" t="s">
        <v>346</v>
      </c>
      <c r="D4" s="797"/>
      <c r="E4" s="797"/>
      <c r="F4" s="797"/>
      <c r="G4" s="797"/>
      <c r="H4" s="797"/>
      <c r="I4" s="797"/>
      <c r="J4" s="766"/>
      <c r="K4" s="784" t="s">
        <v>347</v>
      </c>
      <c r="L4" s="784"/>
      <c r="M4" s="784"/>
      <c r="N4" s="784"/>
      <c r="O4" s="785"/>
      <c r="P4" s="785"/>
      <c r="Q4" s="785"/>
      <c r="R4" s="334"/>
      <c r="S4" s="334"/>
    </row>
    <row r="5" spans="1:19" ht="15.75" customHeight="1">
      <c r="A5" s="825" t="s">
        <v>339</v>
      </c>
      <c r="B5" s="810"/>
      <c r="C5" s="830" t="s">
        <v>337</v>
      </c>
      <c r="D5" s="831"/>
      <c r="E5" s="832"/>
      <c r="F5" s="792" t="s">
        <v>338</v>
      </c>
      <c r="G5" s="825"/>
      <c r="H5" s="810"/>
      <c r="I5" s="792" t="s">
        <v>339</v>
      </c>
      <c r="J5" s="810"/>
      <c r="K5" s="830" t="s">
        <v>337</v>
      </c>
      <c r="L5" s="831"/>
      <c r="M5" s="832"/>
      <c r="N5" s="792" t="s">
        <v>338</v>
      </c>
      <c r="O5" s="825"/>
      <c r="P5" s="832"/>
      <c r="Q5" s="792" t="s">
        <v>339</v>
      </c>
      <c r="R5" s="793"/>
      <c r="S5" s="793"/>
    </row>
    <row r="6" spans="1:19" ht="15.75" customHeight="1">
      <c r="A6" s="39"/>
      <c r="B6" s="39"/>
      <c r="C6" s="826"/>
      <c r="D6" s="827"/>
      <c r="E6" s="40"/>
      <c r="F6" s="39"/>
      <c r="G6" s="39"/>
      <c r="H6" s="39"/>
      <c r="I6" s="39"/>
      <c r="J6" s="41"/>
      <c r="K6" s="40"/>
      <c r="L6" s="40"/>
      <c r="M6" s="40"/>
      <c r="N6" s="39"/>
      <c r="O6" s="39"/>
      <c r="P6" s="39"/>
      <c r="Q6" s="39"/>
      <c r="R6" s="42"/>
      <c r="S6" s="42"/>
    </row>
    <row r="7" spans="1:19" ht="15" customHeight="1">
      <c r="A7" s="365">
        <v>108333</v>
      </c>
      <c r="B7" s="42"/>
      <c r="C7" s="801">
        <v>45749</v>
      </c>
      <c r="D7" s="802"/>
      <c r="E7" s="43"/>
      <c r="F7" s="771">
        <v>17286</v>
      </c>
      <c r="G7" s="771"/>
      <c r="H7" s="42"/>
      <c r="I7" s="365">
        <v>28463</v>
      </c>
      <c r="J7" s="44"/>
      <c r="K7" s="800">
        <v>111211</v>
      </c>
      <c r="L7" s="800"/>
      <c r="M7" s="43"/>
      <c r="N7" s="771">
        <v>62179</v>
      </c>
      <c r="O7" s="771"/>
      <c r="P7" s="42"/>
      <c r="Q7" s="771">
        <v>49032</v>
      </c>
      <c r="R7" s="771"/>
      <c r="S7" s="365"/>
    </row>
    <row r="8" spans="1:19" ht="15" customHeight="1">
      <c r="A8" s="365">
        <v>214597</v>
      </c>
      <c r="B8" s="42"/>
      <c r="C8" s="801">
        <v>7289</v>
      </c>
      <c r="D8" s="802"/>
      <c r="E8" s="43"/>
      <c r="F8" s="771">
        <v>3624</v>
      </c>
      <c r="G8" s="771"/>
      <c r="H8" s="42"/>
      <c r="I8" s="365">
        <v>3665</v>
      </c>
      <c r="J8" s="44"/>
      <c r="K8" s="800">
        <v>96124</v>
      </c>
      <c r="L8" s="800"/>
      <c r="M8" s="43"/>
      <c r="N8" s="771">
        <v>56784</v>
      </c>
      <c r="O8" s="771"/>
      <c r="P8" s="42"/>
      <c r="Q8" s="771">
        <v>39340</v>
      </c>
      <c r="R8" s="771"/>
      <c r="S8" s="365"/>
    </row>
    <row r="9" spans="1:19" ht="15" customHeight="1">
      <c r="A9" s="365" t="s">
        <v>613</v>
      </c>
      <c r="B9" s="29"/>
      <c r="C9" s="801">
        <v>1134</v>
      </c>
      <c r="D9" s="802"/>
      <c r="E9" s="43"/>
      <c r="F9" s="771" t="s">
        <v>599</v>
      </c>
      <c r="G9" s="771"/>
      <c r="H9" s="29"/>
      <c r="I9" s="365" t="s">
        <v>613</v>
      </c>
      <c r="J9" s="45"/>
      <c r="K9" s="800">
        <v>24247</v>
      </c>
      <c r="L9" s="800"/>
      <c r="M9" s="43"/>
      <c r="N9" s="771" t="s">
        <v>613</v>
      </c>
      <c r="O9" s="771"/>
      <c r="P9" s="29"/>
      <c r="Q9" s="771" t="s">
        <v>613</v>
      </c>
      <c r="R9" s="771"/>
      <c r="S9" s="365"/>
    </row>
    <row r="10" spans="1:19" ht="15.75" customHeight="1">
      <c r="A10" s="365"/>
      <c r="B10" s="42"/>
      <c r="C10" s="828"/>
      <c r="D10" s="829"/>
      <c r="E10" s="46"/>
      <c r="F10" s="771"/>
      <c r="G10" s="771"/>
      <c r="H10" s="42"/>
      <c r="I10" s="365"/>
      <c r="J10" s="44"/>
      <c r="K10" s="373"/>
      <c r="L10" s="373"/>
      <c r="M10" s="42"/>
      <c r="N10" s="771"/>
      <c r="O10" s="771"/>
      <c r="P10" s="42"/>
      <c r="Q10" s="771"/>
      <c r="R10" s="771"/>
      <c r="S10" s="365"/>
    </row>
    <row r="11" spans="1:19" ht="15" customHeight="1">
      <c r="A11" s="365">
        <v>142881</v>
      </c>
      <c r="B11" s="48"/>
      <c r="C11" s="801">
        <v>36379</v>
      </c>
      <c r="D11" s="802"/>
      <c r="E11" s="164"/>
      <c r="F11" s="771">
        <v>4522</v>
      </c>
      <c r="G11" s="771"/>
      <c r="H11" s="48"/>
      <c r="I11" s="365">
        <v>31857</v>
      </c>
      <c r="J11" s="50"/>
      <c r="K11" s="800">
        <v>114856</v>
      </c>
      <c r="L11" s="800"/>
      <c r="M11" s="164"/>
      <c r="N11" s="771">
        <v>64763</v>
      </c>
      <c r="O11" s="771"/>
      <c r="P11" s="48"/>
      <c r="Q11" s="771">
        <v>50093</v>
      </c>
      <c r="R11" s="771"/>
      <c r="S11" s="365"/>
    </row>
    <row r="12" spans="1:19" ht="15" customHeight="1">
      <c r="A12" s="372">
        <v>194040</v>
      </c>
      <c r="B12" s="51"/>
      <c r="C12" s="801">
        <v>5521</v>
      </c>
      <c r="D12" s="802"/>
      <c r="E12" s="164"/>
      <c r="F12" s="771">
        <v>2974</v>
      </c>
      <c r="G12" s="771"/>
      <c r="H12" s="48"/>
      <c r="I12" s="365">
        <v>2547</v>
      </c>
      <c r="J12" s="50"/>
      <c r="K12" s="804">
        <v>131056</v>
      </c>
      <c r="L12" s="804"/>
      <c r="M12" s="331"/>
      <c r="N12" s="771">
        <v>79844</v>
      </c>
      <c r="O12" s="771"/>
      <c r="P12" s="51"/>
      <c r="Q12" s="771">
        <v>51212</v>
      </c>
      <c r="R12" s="771"/>
      <c r="S12" s="372"/>
    </row>
    <row r="13" spans="1:19" ht="15" customHeight="1">
      <c r="A13" s="372" t="s">
        <v>669</v>
      </c>
      <c r="B13" s="33"/>
      <c r="C13" s="801">
        <v>629</v>
      </c>
      <c r="D13" s="802"/>
      <c r="E13" s="164"/>
      <c r="F13" s="771" t="s">
        <v>669</v>
      </c>
      <c r="G13" s="771"/>
      <c r="H13" s="33"/>
      <c r="I13" s="365" t="s">
        <v>669</v>
      </c>
      <c r="J13" s="47"/>
      <c r="K13" s="804">
        <v>37583</v>
      </c>
      <c r="L13" s="804"/>
      <c r="M13" s="331"/>
      <c r="N13" s="771" t="s">
        <v>669</v>
      </c>
      <c r="O13" s="771"/>
      <c r="P13" s="33"/>
      <c r="Q13" s="771" t="s">
        <v>669</v>
      </c>
      <c r="R13" s="771"/>
      <c r="S13" s="372"/>
    </row>
    <row r="14" spans="1:19" s="37" customFormat="1" ht="15.75" customHeight="1">
      <c r="A14" s="365"/>
      <c r="B14" s="48"/>
      <c r="C14" s="828"/>
      <c r="D14" s="829"/>
      <c r="E14" s="49"/>
      <c r="F14" s="771"/>
      <c r="G14" s="771"/>
      <c r="H14" s="48"/>
      <c r="I14" s="365"/>
      <c r="J14" s="50"/>
      <c r="K14" s="373"/>
      <c r="L14" s="373"/>
      <c r="M14" s="48"/>
      <c r="N14" s="771"/>
      <c r="O14" s="771"/>
      <c r="P14" s="48"/>
      <c r="Q14" s="771"/>
      <c r="R14" s="771"/>
      <c r="S14" s="365"/>
    </row>
    <row r="15" spans="1:19" ht="15" customHeight="1">
      <c r="A15" s="372">
        <v>157892</v>
      </c>
      <c r="B15" s="33"/>
      <c r="C15" s="801">
        <v>31598</v>
      </c>
      <c r="D15" s="802"/>
      <c r="E15" s="164"/>
      <c r="F15" s="771">
        <v>4446</v>
      </c>
      <c r="G15" s="771"/>
      <c r="H15" s="33"/>
      <c r="I15" s="365">
        <v>27152</v>
      </c>
      <c r="J15" s="47"/>
      <c r="K15" s="800">
        <v>119309</v>
      </c>
      <c r="L15" s="804"/>
      <c r="M15" s="331"/>
      <c r="N15" s="771">
        <v>66248</v>
      </c>
      <c r="O15" s="771"/>
      <c r="P15" s="33"/>
      <c r="Q15" s="771">
        <v>53061</v>
      </c>
      <c r="R15" s="771"/>
      <c r="S15" s="372"/>
    </row>
    <row r="16" spans="1:19" ht="15" customHeight="1">
      <c r="A16" s="372"/>
      <c r="B16" s="33"/>
      <c r="C16" s="801"/>
      <c r="D16" s="829"/>
      <c r="E16" s="164"/>
      <c r="F16" s="771"/>
      <c r="G16" s="771"/>
      <c r="H16" s="33"/>
      <c r="I16" s="365"/>
      <c r="J16" s="47"/>
      <c r="K16" s="800">
        <v>11011</v>
      </c>
      <c r="L16" s="803"/>
      <c r="M16" s="326"/>
      <c r="N16" s="771" t="s">
        <v>669</v>
      </c>
      <c r="O16" s="771"/>
      <c r="P16" s="33"/>
      <c r="Q16" s="771" t="s">
        <v>669</v>
      </c>
      <c r="R16" s="771"/>
      <c r="S16" s="372"/>
    </row>
    <row r="17" spans="1:19" ht="15" customHeight="1">
      <c r="A17" s="372">
        <v>232645</v>
      </c>
      <c r="B17" s="33"/>
      <c r="C17" s="801">
        <v>4400</v>
      </c>
      <c r="D17" s="802"/>
      <c r="E17" s="164"/>
      <c r="F17" s="771">
        <v>1917</v>
      </c>
      <c r="G17" s="771"/>
      <c r="H17" s="33"/>
      <c r="I17" s="365">
        <v>2483</v>
      </c>
      <c r="J17" s="47"/>
      <c r="K17" s="800">
        <v>113346</v>
      </c>
      <c r="L17" s="804"/>
      <c r="M17" s="331"/>
      <c r="N17" s="771">
        <v>76437</v>
      </c>
      <c r="O17" s="771"/>
      <c r="P17" s="33"/>
      <c r="Q17" s="771">
        <v>36909</v>
      </c>
      <c r="R17" s="771"/>
      <c r="S17" s="372"/>
    </row>
    <row r="18" spans="1:19" s="37" customFormat="1" ht="15.75" customHeight="1">
      <c r="A18" s="372" t="s">
        <v>669</v>
      </c>
      <c r="B18" s="33"/>
      <c r="C18" s="801">
        <v>560</v>
      </c>
      <c r="D18" s="802"/>
      <c r="E18" s="164"/>
      <c r="F18" s="771" t="s">
        <v>669</v>
      </c>
      <c r="G18" s="771"/>
      <c r="H18" s="33"/>
      <c r="I18" s="372" t="s">
        <v>669</v>
      </c>
      <c r="J18" s="47"/>
      <c r="K18" s="800">
        <v>28718</v>
      </c>
      <c r="L18" s="804"/>
      <c r="M18" s="331"/>
      <c r="N18" s="771" t="s">
        <v>669</v>
      </c>
      <c r="O18" s="771"/>
      <c r="P18" s="33"/>
      <c r="Q18" s="771" t="s">
        <v>669</v>
      </c>
      <c r="R18" s="771"/>
      <c r="S18" s="372"/>
    </row>
    <row r="19" spans="1:19" ht="15.75" customHeight="1">
      <c r="A19" s="372"/>
      <c r="B19" s="33"/>
      <c r="C19" s="801"/>
      <c r="D19" s="802"/>
      <c r="E19" s="164"/>
      <c r="F19" s="771"/>
      <c r="G19" s="771"/>
      <c r="H19" s="33"/>
      <c r="I19" s="365"/>
      <c r="J19" s="47"/>
      <c r="K19" s="800"/>
      <c r="L19" s="804"/>
      <c r="M19" s="331"/>
      <c r="N19" s="771"/>
      <c r="O19" s="771"/>
      <c r="P19" s="33"/>
      <c r="Q19" s="771"/>
      <c r="R19" s="771"/>
      <c r="S19" s="372"/>
    </row>
    <row r="20" spans="1:19" ht="15" customHeight="1">
      <c r="A20" s="372">
        <v>162269</v>
      </c>
      <c r="B20" s="33"/>
      <c r="C20" s="801">
        <v>33042</v>
      </c>
      <c r="D20" s="802"/>
      <c r="E20" s="164"/>
      <c r="F20" s="771">
        <v>4577</v>
      </c>
      <c r="G20" s="771"/>
      <c r="H20" s="33"/>
      <c r="I20" s="365">
        <v>28465</v>
      </c>
      <c r="J20" s="47"/>
      <c r="K20" s="800">
        <v>123319</v>
      </c>
      <c r="L20" s="804"/>
      <c r="M20" s="331"/>
      <c r="N20" s="771">
        <v>69646</v>
      </c>
      <c r="O20" s="771"/>
      <c r="P20" s="33"/>
      <c r="Q20" s="771">
        <v>53673</v>
      </c>
      <c r="R20" s="771"/>
      <c r="S20" s="372"/>
    </row>
    <row r="21" spans="1:19" ht="15" customHeight="1">
      <c r="A21" s="372"/>
      <c r="B21" s="33"/>
      <c r="C21" s="801"/>
      <c r="D21" s="829"/>
      <c r="E21" s="164"/>
      <c r="F21" s="771"/>
      <c r="G21" s="771"/>
      <c r="H21" s="33"/>
      <c r="I21" s="365"/>
      <c r="J21" s="47"/>
      <c r="K21" s="800">
        <v>11011</v>
      </c>
      <c r="L21" s="803"/>
      <c r="M21" s="326"/>
      <c r="N21" s="771" t="s">
        <v>669</v>
      </c>
      <c r="O21" s="771"/>
      <c r="P21" s="33"/>
      <c r="Q21" s="771" t="s">
        <v>417</v>
      </c>
      <c r="R21" s="771"/>
      <c r="S21" s="372"/>
    </row>
    <row r="22" spans="1:19" ht="15.75" customHeight="1">
      <c r="A22" s="372">
        <v>214855</v>
      </c>
      <c r="B22" s="33"/>
      <c r="C22" s="801">
        <v>4396</v>
      </c>
      <c r="D22" s="802"/>
      <c r="E22" s="164"/>
      <c r="F22" s="771">
        <v>2043</v>
      </c>
      <c r="G22" s="771"/>
      <c r="H22" s="33"/>
      <c r="I22" s="365">
        <v>2353</v>
      </c>
      <c r="J22" s="47"/>
      <c r="K22" s="800">
        <v>109521</v>
      </c>
      <c r="L22" s="804"/>
      <c r="M22" s="331"/>
      <c r="N22" s="771">
        <v>76139</v>
      </c>
      <c r="O22" s="771"/>
      <c r="P22" s="33"/>
      <c r="Q22" s="771">
        <v>33382</v>
      </c>
      <c r="R22" s="771"/>
      <c r="S22" s="372"/>
    </row>
    <row r="23" spans="1:19" ht="15" customHeight="1">
      <c r="A23" s="372" t="s">
        <v>669</v>
      </c>
      <c r="B23" s="33"/>
      <c r="C23" s="801">
        <v>479</v>
      </c>
      <c r="D23" s="802"/>
      <c r="E23" s="164"/>
      <c r="F23" s="771" t="s">
        <v>669</v>
      </c>
      <c r="G23" s="771"/>
      <c r="H23" s="33"/>
      <c r="I23" s="372" t="s">
        <v>669</v>
      </c>
      <c r="J23" s="47"/>
      <c r="K23" s="800">
        <v>29923</v>
      </c>
      <c r="L23" s="804"/>
      <c r="M23" s="331"/>
      <c r="N23" s="771" t="s">
        <v>669</v>
      </c>
      <c r="O23" s="771"/>
      <c r="P23" s="33"/>
      <c r="Q23" s="771" t="s">
        <v>669</v>
      </c>
      <c r="R23" s="771"/>
      <c r="S23" s="372"/>
    </row>
    <row r="24" spans="1:19" ht="15.75" customHeight="1">
      <c r="A24" s="372"/>
      <c r="B24" s="33"/>
      <c r="C24" s="801"/>
      <c r="D24" s="802"/>
      <c r="E24" s="164"/>
      <c r="F24" s="771"/>
      <c r="G24" s="771"/>
      <c r="H24" s="33"/>
      <c r="I24" s="365"/>
      <c r="J24" s="47"/>
      <c r="K24" s="800"/>
      <c r="L24" s="804"/>
      <c r="M24" s="331"/>
      <c r="N24" s="771"/>
      <c r="O24" s="771"/>
      <c r="P24" s="33"/>
      <c r="Q24" s="771"/>
      <c r="R24" s="771"/>
      <c r="S24" s="372"/>
    </row>
    <row r="25" spans="1:19" ht="15" customHeight="1">
      <c r="A25" s="372">
        <v>164279</v>
      </c>
      <c r="B25" s="33"/>
      <c r="C25" s="801">
        <v>34163</v>
      </c>
      <c r="D25" s="802"/>
      <c r="E25" s="164"/>
      <c r="F25" s="771">
        <v>4592</v>
      </c>
      <c r="G25" s="771"/>
      <c r="H25" s="33"/>
      <c r="I25" s="365">
        <v>29571</v>
      </c>
      <c r="J25" s="47"/>
      <c r="K25" s="800">
        <v>139453</v>
      </c>
      <c r="L25" s="804"/>
      <c r="M25" s="331"/>
      <c r="N25" s="771">
        <v>81620</v>
      </c>
      <c r="O25" s="771"/>
      <c r="P25" s="33"/>
      <c r="Q25" s="771">
        <v>57833</v>
      </c>
      <c r="R25" s="771"/>
      <c r="S25" s="372"/>
    </row>
    <row r="26" spans="1:19" ht="15" customHeight="1">
      <c r="A26" s="365">
        <v>218356</v>
      </c>
      <c r="B26" s="36"/>
      <c r="C26" s="801">
        <v>5697</v>
      </c>
      <c r="D26" s="802"/>
      <c r="E26" s="164"/>
      <c r="F26" s="771">
        <v>1892</v>
      </c>
      <c r="G26" s="771"/>
      <c r="H26" s="36"/>
      <c r="I26" s="365">
        <v>3805</v>
      </c>
      <c r="J26" s="47"/>
      <c r="K26" s="800">
        <v>110659</v>
      </c>
      <c r="L26" s="800"/>
      <c r="M26" s="164"/>
      <c r="N26" s="771">
        <v>73990</v>
      </c>
      <c r="O26" s="771"/>
      <c r="P26" s="36"/>
      <c r="Q26" s="771">
        <v>36669</v>
      </c>
      <c r="R26" s="771"/>
      <c r="S26" s="365"/>
    </row>
    <row r="27" spans="1:19" ht="15.75" customHeight="1">
      <c r="A27" s="365">
        <v>23645</v>
      </c>
      <c r="B27" s="36"/>
      <c r="C27" s="801">
        <v>595</v>
      </c>
      <c r="D27" s="802"/>
      <c r="E27" s="164"/>
      <c r="F27" s="771">
        <v>490</v>
      </c>
      <c r="G27" s="771"/>
      <c r="H27" s="36"/>
      <c r="I27" s="365">
        <v>105</v>
      </c>
      <c r="J27" s="47"/>
      <c r="K27" s="800">
        <v>31954</v>
      </c>
      <c r="L27" s="800"/>
      <c r="M27" s="164"/>
      <c r="N27" s="771">
        <v>22173</v>
      </c>
      <c r="O27" s="771"/>
      <c r="P27" s="36"/>
      <c r="Q27" s="771">
        <v>9781</v>
      </c>
      <c r="R27" s="771"/>
      <c r="S27" s="365"/>
    </row>
    <row r="28" spans="1:19" ht="15.75" customHeight="1">
      <c r="A28" s="372"/>
      <c r="B28" s="33"/>
      <c r="C28" s="813"/>
      <c r="D28" s="815"/>
      <c r="E28" s="164"/>
      <c r="F28" s="812"/>
      <c r="G28" s="812"/>
      <c r="H28" s="33"/>
      <c r="I28" s="36"/>
      <c r="J28" s="47"/>
      <c r="K28" s="813"/>
      <c r="L28" s="814"/>
      <c r="M28" s="331"/>
      <c r="N28" s="771"/>
      <c r="O28" s="771"/>
      <c r="P28" s="33"/>
      <c r="Q28" s="771"/>
      <c r="R28" s="771"/>
      <c r="S28" s="36"/>
    </row>
    <row r="29" spans="1:19" ht="15" customHeight="1">
      <c r="A29" s="372">
        <v>168827</v>
      </c>
      <c r="B29" s="33"/>
      <c r="C29" s="801">
        <v>35413</v>
      </c>
      <c r="D29" s="802"/>
      <c r="E29" s="164"/>
      <c r="F29" s="771">
        <v>4885</v>
      </c>
      <c r="G29" s="771"/>
      <c r="H29" s="33"/>
      <c r="I29" s="365">
        <v>30528</v>
      </c>
      <c r="J29" s="47"/>
      <c r="K29" s="801">
        <v>135108</v>
      </c>
      <c r="L29" s="817"/>
      <c r="M29" s="331"/>
      <c r="N29" s="771">
        <v>76065</v>
      </c>
      <c r="O29" s="771"/>
      <c r="P29" s="33"/>
      <c r="Q29" s="771">
        <v>59043</v>
      </c>
      <c r="R29" s="771"/>
      <c r="S29" s="365"/>
    </row>
    <row r="30" spans="1:19" ht="15" customHeight="1">
      <c r="A30" s="365">
        <v>209730</v>
      </c>
      <c r="B30" s="36"/>
      <c r="C30" s="801">
        <v>6204</v>
      </c>
      <c r="D30" s="802"/>
      <c r="E30" s="164"/>
      <c r="F30" s="771">
        <v>2057</v>
      </c>
      <c r="G30" s="771"/>
      <c r="H30" s="36"/>
      <c r="I30" s="365">
        <v>4147</v>
      </c>
      <c r="J30" s="47"/>
      <c r="K30" s="801">
        <v>112689</v>
      </c>
      <c r="L30" s="802"/>
      <c r="M30" s="164"/>
      <c r="N30" s="771">
        <v>74853</v>
      </c>
      <c r="O30" s="771"/>
      <c r="P30" s="36"/>
      <c r="Q30" s="771">
        <v>37836</v>
      </c>
      <c r="R30" s="771"/>
      <c r="S30" s="365"/>
    </row>
    <row r="31" spans="1:19" ht="15" customHeight="1">
      <c r="A31" s="365">
        <v>29894</v>
      </c>
      <c r="B31" s="36"/>
      <c r="C31" s="801">
        <v>693</v>
      </c>
      <c r="D31" s="802"/>
      <c r="E31" s="164"/>
      <c r="F31" s="771">
        <v>514</v>
      </c>
      <c r="G31" s="771"/>
      <c r="H31" s="36"/>
      <c r="I31" s="365">
        <v>179</v>
      </c>
      <c r="J31" s="47"/>
      <c r="K31" s="801">
        <v>35547</v>
      </c>
      <c r="L31" s="802"/>
      <c r="M31" s="164"/>
      <c r="N31" s="771">
        <v>25092</v>
      </c>
      <c r="O31" s="771"/>
      <c r="P31" s="36"/>
      <c r="Q31" s="771">
        <v>10455</v>
      </c>
      <c r="R31" s="771"/>
      <c r="S31" s="365"/>
    </row>
    <row r="32" spans="1:19" ht="15" customHeight="1">
      <c r="A32" s="365"/>
      <c r="B32" s="36"/>
      <c r="C32" s="371"/>
      <c r="D32" s="370"/>
      <c r="E32" s="164"/>
      <c r="F32" s="365"/>
      <c r="G32" s="365"/>
      <c r="H32" s="36"/>
      <c r="I32" s="365"/>
      <c r="J32" s="47"/>
      <c r="K32" s="370"/>
      <c r="L32" s="370"/>
      <c r="M32" s="164"/>
      <c r="N32" s="365"/>
      <c r="O32" s="365"/>
      <c r="P32" s="36"/>
      <c r="Q32" s="365"/>
      <c r="R32" s="365"/>
      <c r="S32" s="365"/>
    </row>
    <row r="33" spans="1:19" ht="15" customHeight="1">
      <c r="A33" s="365">
        <v>167825</v>
      </c>
      <c r="B33" s="42"/>
      <c r="C33" s="801">
        <v>35625</v>
      </c>
      <c r="D33" s="802"/>
      <c r="E33" s="43"/>
      <c r="F33" s="771">
        <v>4758</v>
      </c>
      <c r="G33" s="771"/>
      <c r="H33" s="42"/>
      <c r="I33" s="365">
        <v>30867</v>
      </c>
      <c r="J33" s="44"/>
      <c r="K33" s="800">
        <v>137461</v>
      </c>
      <c r="L33" s="800"/>
      <c r="M33" s="43"/>
      <c r="N33" s="771">
        <v>77003</v>
      </c>
      <c r="O33" s="771"/>
      <c r="P33" s="42"/>
      <c r="Q33" s="771">
        <v>60458</v>
      </c>
      <c r="R33" s="771"/>
      <c r="S33" s="365"/>
    </row>
    <row r="34" spans="1:19" ht="15" customHeight="1">
      <c r="A34" s="365">
        <v>211002</v>
      </c>
      <c r="B34" s="42"/>
      <c r="C34" s="801">
        <v>6198</v>
      </c>
      <c r="D34" s="802"/>
      <c r="E34" s="43"/>
      <c r="F34" s="771">
        <v>2413</v>
      </c>
      <c r="G34" s="771"/>
      <c r="H34" s="42"/>
      <c r="I34" s="365">
        <v>3785</v>
      </c>
      <c r="J34" s="44"/>
      <c r="K34" s="800">
        <v>117810</v>
      </c>
      <c r="L34" s="800"/>
      <c r="M34" s="43"/>
      <c r="N34" s="771">
        <v>79590</v>
      </c>
      <c r="O34" s="771"/>
      <c r="P34" s="42"/>
      <c r="Q34" s="771">
        <v>38220</v>
      </c>
      <c r="R34" s="771"/>
      <c r="S34" s="365"/>
    </row>
    <row r="35" spans="1:19" ht="15" customHeight="1">
      <c r="A35" s="369">
        <v>31251</v>
      </c>
      <c r="B35" s="565"/>
      <c r="C35" s="805">
        <v>733</v>
      </c>
      <c r="D35" s="806"/>
      <c r="E35" s="569"/>
      <c r="F35" s="822">
        <v>677</v>
      </c>
      <c r="G35" s="822"/>
      <c r="H35" s="565"/>
      <c r="I35" s="369">
        <v>56</v>
      </c>
      <c r="J35" s="570"/>
      <c r="K35" s="807">
        <v>38455</v>
      </c>
      <c r="L35" s="807"/>
      <c r="M35" s="569"/>
      <c r="N35" s="795">
        <v>26809</v>
      </c>
      <c r="O35" s="795"/>
      <c r="P35" s="565"/>
      <c r="Q35" s="795">
        <v>11646</v>
      </c>
      <c r="R35" s="795"/>
      <c r="S35" s="369"/>
    </row>
    <row r="36" ht="30" customHeight="1"/>
    <row r="37" ht="16.5" customHeight="1"/>
    <row r="38" spans="1:19" ht="32.25" customHeight="1">
      <c r="A38" s="818" t="s">
        <v>603</v>
      </c>
      <c r="B38" s="818"/>
      <c r="C38" s="784"/>
      <c r="D38" s="820" t="s">
        <v>604</v>
      </c>
      <c r="E38" s="821"/>
      <c r="F38" s="797"/>
      <c r="G38" s="797"/>
      <c r="H38" s="766"/>
      <c r="I38" s="784" t="s">
        <v>605</v>
      </c>
      <c r="J38" s="784"/>
      <c r="K38" s="784"/>
      <c r="L38" s="820" t="s">
        <v>606</v>
      </c>
      <c r="M38" s="821"/>
      <c r="N38" s="797"/>
      <c r="O38" s="797"/>
      <c r="P38" s="766"/>
      <c r="Q38" s="785" t="s">
        <v>671</v>
      </c>
      <c r="R38" s="798"/>
      <c r="S38" s="334"/>
    </row>
    <row r="39" spans="1:19" ht="18.75" customHeight="1">
      <c r="A39" s="771">
        <v>1400</v>
      </c>
      <c r="B39" s="771"/>
      <c r="C39" s="333"/>
      <c r="D39" s="771">
        <v>5962</v>
      </c>
      <c r="E39" s="771"/>
      <c r="F39" s="771"/>
      <c r="G39" s="333"/>
      <c r="H39" s="333"/>
      <c r="I39" s="809">
        <v>579</v>
      </c>
      <c r="J39" s="809"/>
      <c r="K39" s="333"/>
      <c r="L39" s="809">
        <v>485</v>
      </c>
      <c r="M39" s="809"/>
      <c r="N39" s="809"/>
      <c r="O39" s="333"/>
      <c r="P39" s="333"/>
      <c r="Q39" s="426" t="s">
        <v>667</v>
      </c>
      <c r="R39" s="426"/>
      <c r="S39" s="427"/>
    </row>
    <row r="40" spans="1:19" ht="18.75" customHeight="1">
      <c r="A40" s="771">
        <v>880</v>
      </c>
      <c r="B40" s="771"/>
      <c r="C40" s="329"/>
      <c r="D40" s="771">
        <v>6260</v>
      </c>
      <c r="E40" s="771"/>
      <c r="F40" s="771"/>
      <c r="G40" s="332"/>
      <c r="H40" s="332"/>
      <c r="I40" s="812" t="s">
        <v>423</v>
      </c>
      <c r="J40" s="812"/>
      <c r="K40" s="329"/>
      <c r="L40" s="808" t="s">
        <v>40</v>
      </c>
      <c r="M40" s="808"/>
      <c r="N40" s="808"/>
      <c r="O40" s="329"/>
      <c r="P40" s="329"/>
      <c r="Q40" s="426" t="s">
        <v>667</v>
      </c>
      <c r="R40" s="426"/>
      <c r="S40" s="427"/>
    </row>
    <row r="41" spans="1:19" ht="18.75" customHeight="1">
      <c r="A41" s="771">
        <v>1191</v>
      </c>
      <c r="B41" s="771"/>
      <c r="C41" s="333"/>
      <c r="D41" s="771">
        <v>8695</v>
      </c>
      <c r="E41" s="771"/>
      <c r="F41" s="771"/>
      <c r="G41" s="332"/>
      <c r="H41" s="332"/>
      <c r="I41" s="812" t="s">
        <v>423</v>
      </c>
      <c r="J41" s="812"/>
      <c r="K41" s="329"/>
      <c r="L41" s="808" t="s">
        <v>40</v>
      </c>
      <c r="M41" s="808"/>
      <c r="N41" s="808"/>
      <c r="O41" s="329"/>
      <c r="P41" s="329"/>
      <c r="Q41" s="426" t="s">
        <v>667</v>
      </c>
      <c r="R41" s="426"/>
      <c r="S41" s="427"/>
    </row>
    <row r="42" spans="1:19" ht="18.75" customHeight="1">
      <c r="A42" s="771">
        <v>1202</v>
      </c>
      <c r="B42" s="771"/>
      <c r="C42" s="333"/>
      <c r="D42" s="771">
        <v>8943</v>
      </c>
      <c r="E42" s="771"/>
      <c r="F42" s="771"/>
      <c r="G42" s="332"/>
      <c r="H42" s="332"/>
      <c r="I42" s="812" t="s">
        <v>423</v>
      </c>
      <c r="J42" s="812"/>
      <c r="K42" s="329"/>
      <c r="L42" s="808" t="s">
        <v>40</v>
      </c>
      <c r="M42" s="808"/>
      <c r="N42" s="808"/>
      <c r="O42" s="329"/>
      <c r="P42" s="329"/>
      <c r="Q42" s="426" t="s">
        <v>667</v>
      </c>
      <c r="R42" s="426"/>
      <c r="S42" s="427"/>
    </row>
    <row r="43" spans="1:19" ht="18.75" customHeight="1">
      <c r="A43" s="771">
        <v>1189</v>
      </c>
      <c r="B43" s="771"/>
      <c r="C43" s="333"/>
      <c r="D43" s="771">
        <v>8422</v>
      </c>
      <c r="E43" s="771"/>
      <c r="F43" s="771"/>
      <c r="G43" s="332"/>
      <c r="H43" s="332"/>
      <c r="I43" s="812" t="s">
        <v>423</v>
      </c>
      <c r="J43" s="812"/>
      <c r="K43" s="329"/>
      <c r="L43" s="808" t="s">
        <v>40</v>
      </c>
      <c r="M43" s="808"/>
      <c r="N43" s="808"/>
      <c r="O43" s="329"/>
      <c r="P43" s="329"/>
      <c r="Q43" s="411">
        <v>212</v>
      </c>
      <c r="R43" s="411"/>
      <c r="S43" s="428"/>
    </row>
    <row r="44" spans="1:19" ht="18.75" customHeight="1">
      <c r="A44" s="771">
        <v>2009</v>
      </c>
      <c r="B44" s="771"/>
      <c r="C44" s="333"/>
      <c r="D44" s="771">
        <v>8577</v>
      </c>
      <c r="E44" s="771"/>
      <c r="F44" s="771"/>
      <c r="G44" s="332"/>
      <c r="H44" s="332"/>
      <c r="I44" s="812" t="s">
        <v>423</v>
      </c>
      <c r="J44" s="812"/>
      <c r="K44" s="329"/>
      <c r="L44" s="808" t="s">
        <v>40</v>
      </c>
      <c r="M44" s="808"/>
      <c r="N44" s="808"/>
      <c r="O44" s="329"/>
      <c r="P44" s="329"/>
      <c r="Q44" s="411">
        <v>314</v>
      </c>
      <c r="R44" s="411"/>
      <c r="S44" s="428"/>
    </row>
    <row r="45" spans="1:19" ht="18.75" customHeight="1">
      <c r="A45" s="795">
        <v>2003</v>
      </c>
      <c r="B45" s="795"/>
      <c r="C45" s="566"/>
      <c r="D45" s="795">
        <v>8745</v>
      </c>
      <c r="E45" s="795"/>
      <c r="F45" s="795"/>
      <c r="G45" s="571"/>
      <c r="H45" s="571"/>
      <c r="I45" s="816" t="s">
        <v>423</v>
      </c>
      <c r="J45" s="816"/>
      <c r="K45" s="571"/>
      <c r="L45" s="811" t="s">
        <v>40</v>
      </c>
      <c r="M45" s="811"/>
      <c r="N45" s="811"/>
      <c r="O45" s="571"/>
      <c r="P45" s="571"/>
      <c r="Q45" s="429">
        <v>309</v>
      </c>
      <c r="R45" s="429"/>
      <c r="S45" s="430"/>
    </row>
    <row r="46" spans="12:19" ht="13.5">
      <c r="L46" s="325"/>
      <c r="M46" s="325"/>
      <c r="N46" s="819" t="s">
        <v>348</v>
      </c>
      <c r="O46" s="819"/>
      <c r="P46" s="819"/>
      <c r="Q46" s="819"/>
      <c r="R46" s="330"/>
      <c r="S46" s="330"/>
    </row>
  </sheetData>
  <sheetProtection/>
  <mergeCells count="183">
    <mergeCell ref="Q23:R23"/>
    <mergeCell ref="Q24:R24"/>
    <mergeCell ref="Q25:R25"/>
    <mergeCell ref="Q38:R38"/>
    <mergeCell ref="Q26:R26"/>
    <mergeCell ref="Q27:R27"/>
    <mergeCell ref="Q28:R28"/>
    <mergeCell ref="Q29:R29"/>
    <mergeCell ref="Q30:R30"/>
    <mergeCell ref="Q31:R31"/>
    <mergeCell ref="Q17:R17"/>
    <mergeCell ref="Q18:R18"/>
    <mergeCell ref="Q19:R19"/>
    <mergeCell ref="Q20:R20"/>
    <mergeCell ref="Q21:R21"/>
    <mergeCell ref="Q22:R22"/>
    <mergeCell ref="Q11:R11"/>
    <mergeCell ref="Q12:R12"/>
    <mergeCell ref="Q13:R13"/>
    <mergeCell ref="Q14:R14"/>
    <mergeCell ref="Q15:R15"/>
    <mergeCell ref="Q16:R16"/>
    <mergeCell ref="Q35:R35"/>
    <mergeCell ref="Q7:R7"/>
    <mergeCell ref="Q8:R8"/>
    <mergeCell ref="Q9:R9"/>
    <mergeCell ref="Q10:R10"/>
    <mergeCell ref="N31:O31"/>
    <mergeCell ref="N25:O25"/>
    <mergeCell ref="N26:O26"/>
    <mergeCell ref="N27:O27"/>
    <mergeCell ref="N28:O28"/>
    <mergeCell ref="N17:O17"/>
    <mergeCell ref="N18:O18"/>
    <mergeCell ref="N29:O29"/>
    <mergeCell ref="N30:O30"/>
    <mergeCell ref="N19:O19"/>
    <mergeCell ref="N20:O20"/>
    <mergeCell ref="N21:O21"/>
    <mergeCell ref="N22:O22"/>
    <mergeCell ref="N23:O23"/>
    <mergeCell ref="N24:O24"/>
    <mergeCell ref="N11:O11"/>
    <mergeCell ref="N12:O12"/>
    <mergeCell ref="N13:O13"/>
    <mergeCell ref="N14:O14"/>
    <mergeCell ref="N15:O15"/>
    <mergeCell ref="N16:O16"/>
    <mergeCell ref="N5:P5"/>
    <mergeCell ref="L38:P38"/>
    <mergeCell ref="N33:O33"/>
    <mergeCell ref="N34:O34"/>
    <mergeCell ref="N35:O35"/>
    <mergeCell ref="K30:L30"/>
    <mergeCell ref="N7:O7"/>
    <mergeCell ref="N8:O8"/>
    <mergeCell ref="N9:O9"/>
    <mergeCell ref="N10:O10"/>
    <mergeCell ref="F28:G28"/>
    <mergeCell ref="F29:G29"/>
    <mergeCell ref="I42:J42"/>
    <mergeCell ref="I43:J43"/>
    <mergeCell ref="I44:J44"/>
    <mergeCell ref="K5:M5"/>
    <mergeCell ref="F20:G20"/>
    <mergeCell ref="F21:G21"/>
    <mergeCell ref="F22:G22"/>
    <mergeCell ref="F23:G23"/>
    <mergeCell ref="F24:G24"/>
    <mergeCell ref="F25:G25"/>
    <mergeCell ref="A43:B43"/>
    <mergeCell ref="C30:D30"/>
    <mergeCell ref="C11:D11"/>
    <mergeCell ref="C9:D9"/>
    <mergeCell ref="F12:G12"/>
    <mergeCell ref="F13:G13"/>
    <mergeCell ref="F14:G14"/>
    <mergeCell ref="F15:G15"/>
    <mergeCell ref="C21:D21"/>
    <mergeCell ref="A5:B5"/>
    <mergeCell ref="C5:E5"/>
    <mergeCell ref="F7:G7"/>
    <mergeCell ref="F8:G8"/>
    <mergeCell ref="F9:G9"/>
    <mergeCell ref="F10:G10"/>
    <mergeCell ref="F11:G11"/>
    <mergeCell ref="F18:G18"/>
    <mergeCell ref="F19:G19"/>
    <mergeCell ref="A4:B4"/>
    <mergeCell ref="F5:H5"/>
    <mergeCell ref="C6:D6"/>
    <mergeCell ref="C10:D10"/>
    <mergeCell ref="C14:D14"/>
    <mergeCell ref="C16:D16"/>
    <mergeCell ref="F16:G16"/>
    <mergeCell ref="C12:D12"/>
    <mergeCell ref="C15:D15"/>
    <mergeCell ref="F17:G17"/>
    <mergeCell ref="A45:B45"/>
    <mergeCell ref="A39:B39"/>
    <mergeCell ref="A40:B40"/>
    <mergeCell ref="A41:B41"/>
    <mergeCell ref="D38:H38"/>
    <mergeCell ref="F33:G33"/>
    <mergeCell ref="F34:G34"/>
    <mergeCell ref="F35:G35"/>
    <mergeCell ref="D40:F40"/>
    <mergeCell ref="A44:B44"/>
    <mergeCell ref="N46:Q46"/>
    <mergeCell ref="C31:D31"/>
    <mergeCell ref="K31:L31"/>
    <mergeCell ref="C22:D22"/>
    <mergeCell ref="K22:L22"/>
    <mergeCell ref="C24:D24"/>
    <mergeCell ref="C27:D27"/>
    <mergeCell ref="K27:L27"/>
    <mergeCell ref="K26:L26"/>
    <mergeCell ref="L40:N40"/>
    <mergeCell ref="A38:C38"/>
    <mergeCell ref="I38:K38"/>
    <mergeCell ref="F30:G30"/>
    <mergeCell ref="F31:G31"/>
    <mergeCell ref="C34:D34"/>
    <mergeCell ref="I45:J45"/>
    <mergeCell ref="I39:J39"/>
    <mergeCell ref="A42:B42"/>
    <mergeCell ref="D41:F41"/>
    <mergeCell ref="D44:F44"/>
    <mergeCell ref="K29:L29"/>
    <mergeCell ref="L44:N44"/>
    <mergeCell ref="D42:F42"/>
    <mergeCell ref="L42:N42"/>
    <mergeCell ref="D45:F45"/>
    <mergeCell ref="C23:D23"/>
    <mergeCell ref="K23:L23"/>
    <mergeCell ref="K25:L25"/>
    <mergeCell ref="K24:L24"/>
    <mergeCell ref="C26:D26"/>
    <mergeCell ref="C29:D29"/>
    <mergeCell ref="K28:L28"/>
    <mergeCell ref="F26:G26"/>
    <mergeCell ref="F27:G27"/>
    <mergeCell ref="C28:D28"/>
    <mergeCell ref="L45:N45"/>
    <mergeCell ref="D43:F43"/>
    <mergeCell ref="L43:N43"/>
    <mergeCell ref="K17:L17"/>
    <mergeCell ref="K12:L12"/>
    <mergeCell ref="C13:D13"/>
    <mergeCell ref="I40:J40"/>
    <mergeCell ref="I41:J41"/>
    <mergeCell ref="C19:D19"/>
    <mergeCell ref="K19:L19"/>
    <mergeCell ref="L41:N41"/>
    <mergeCell ref="D39:F39"/>
    <mergeCell ref="L39:N39"/>
    <mergeCell ref="K4:Q4"/>
    <mergeCell ref="C33:D33"/>
    <mergeCell ref="K33:L33"/>
    <mergeCell ref="K34:L34"/>
    <mergeCell ref="C4:J4"/>
    <mergeCell ref="I5:J5"/>
    <mergeCell ref="K11:L11"/>
    <mergeCell ref="C20:D20"/>
    <mergeCell ref="C25:D25"/>
    <mergeCell ref="K20:L20"/>
    <mergeCell ref="C35:D35"/>
    <mergeCell ref="K35:L35"/>
    <mergeCell ref="C7:D7"/>
    <mergeCell ref="K7:L7"/>
    <mergeCell ref="C18:D18"/>
    <mergeCell ref="K18:L18"/>
    <mergeCell ref="K13:L13"/>
    <mergeCell ref="K8:L8"/>
    <mergeCell ref="C8:D8"/>
    <mergeCell ref="K9:L9"/>
    <mergeCell ref="Q33:R33"/>
    <mergeCell ref="Q5:S5"/>
    <mergeCell ref="Q34:R34"/>
    <mergeCell ref="K21:L21"/>
    <mergeCell ref="K15:L15"/>
    <mergeCell ref="K16:L16"/>
    <mergeCell ref="C17:D17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J1"/>
    </sheetView>
  </sheetViews>
  <sheetFormatPr defaultColWidth="9.00390625" defaultRowHeight="13.5"/>
  <cols>
    <col min="1" max="1" width="8.625" style="52" customWidth="1"/>
    <col min="2" max="10" width="9.25390625" style="52" customWidth="1"/>
    <col min="11" max="16384" width="9.00390625" style="52" customWidth="1"/>
  </cols>
  <sheetData>
    <row r="1" spans="1:10" s="361" customFormat="1" ht="24">
      <c r="A1" s="617" t="s">
        <v>685</v>
      </c>
      <c r="B1" s="617"/>
      <c r="C1" s="617"/>
      <c r="D1" s="617"/>
      <c r="E1" s="617"/>
      <c r="F1" s="617"/>
      <c r="G1" s="617"/>
      <c r="H1" s="617"/>
      <c r="I1" s="617"/>
      <c r="J1" s="617"/>
    </row>
    <row r="2" s="361" customFormat="1" ht="16.5" customHeight="1"/>
    <row r="3" spans="1:10" s="361" customFormat="1" ht="21.75" customHeight="1">
      <c r="A3" s="833" t="s">
        <v>409</v>
      </c>
      <c r="B3" s="836" t="s">
        <v>29</v>
      </c>
      <c r="C3" s="837"/>
      <c r="D3" s="837"/>
      <c r="E3" s="836" t="s">
        <v>937</v>
      </c>
      <c r="F3" s="837"/>
      <c r="G3" s="837"/>
      <c r="H3" s="837"/>
      <c r="I3" s="837"/>
      <c r="J3" s="837"/>
    </row>
    <row r="4" spans="1:10" s="361" customFormat="1" ht="27" customHeight="1">
      <c r="A4" s="834"/>
      <c r="B4" s="431" t="s">
        <v>938</v>
      </c>
      <c r="C4" s="431" t="s">
        <v>30</v>
      </c>
      <c r="D4" s="432" t="s">
        <v>939</v>
      </c>
      <c r="E4" s="433" t="s">
        <v>938</v>
      </c>
      <c r="F4" s="434" t="s">
        <v>940</v>
      </c>
      <c r="G4" s="432" t="s">
        <v>941</v>
      </c>
      <c r="H4" s="432" t="s">
        <v>31</v>
      </c>
      <c r="I4" s="433" t="s">
        <v>32</v>
      </c>
      <c r="J4" s="435" t="s">
        <v>33</v>
      </c>
    </row>
    <row r="5" spans="1:10" s="361" customFormat="1" ht="16.5" customHeight="1">
      <c r="A5" s="835"/>
      <c r="B5" s="436" t="s">
        <v>34</v>
      </c>
      <c r="C5" s="436" t="s">
        <v>35</v>
      </c>
      <c r="D5" s="437" t="s">
        <v>35</v>
      </c>
      <c r="E5" s="437" t="s">
        <v>34</v>
      </c>
      <c r="F5" s="436" t="s">
        <v>35</v>
      </c>
      <c r="G5" s="437" t="s">
        <v>35</v>
      </c>
      <c r="H5" s="437" t="s">
        <v>34</v>
      </c>
      <c r="I5" s="437" t="s">
        <v>34</v>
      </c>
      <c r="J5" s="438" t="s">
        <v>34</v>
      </c>
    </row>
    <row r="6" spans="1:10" s="361" customFormat="1" ht="18.75" customHeight="1">
      <c r="A6" s="362" t="s">
        <v>590</v>
      </c>
      <c r="B6" s="440">
        <v>22363</v>
      </c>
      <c r="C6" s="441">
        <v>555</v>
      </c>
      <c r="D6" s="442">
        <v>1722</v>
      </c>
      <c r="E6" s="441">
        <v>36333</v>
      </c>
      <c r="F6" s="443">
        <v>579</v>
      </c>
      <c r="G6" s="441">
        <v>5646</v>
      </c>
      <c r="H6" s="442">
        <v>93244</v>
      </c>
      <c r="I6" s="441">
        <v>212643</v>
      </c>
      <c r="J6" s="442">
        <v>982</v>
      </c>
    </row>
    <row r="7" spans="1:10" s="361" customFormat="1" ht="18.75" customHeight="1">
      <c r="A7" s="362">
        <v>7</v>
      </c>
      <c r="B7" s="444">
        <v>20839</v>
      </c>
      <c r="C7" s="445">
        <v>480</v>
      </c>
      <c r="D7" s="442">
        <v>1544</v>
      </c>
      <c r="E7" s="445">
        <v>33250</v>
      </c>
      <c r="F7" s="442">
        <v>527</v>
      </c>
      <c r="G7" s="445">
        <v>5412</v>
      </c>
      <c r="H7" s="442">
        <v>70724</v>
      </c>
      <c r="I7" s="445">
        <v>163738</v>
      </c>
      <c r="J7" s="442">
        <v>1726</v>
      </c>
    </row>
    <row r="8" spans="1:10" s="361" customFormat="1" ht="18.75" customHeight="1">
      <c r="A8" s="362">
        <v>12</v>
      </c>
      <c r="B8" s="444">
        <v>11388</v>
      </c>
      <c r="C8" s="445">
        <v>491</v>
      </c>
      <c r="D8" s="442">
        <v>1474</v>
      </c>
      <c r="E8" s="445">
        <v>33717</v>
      </c>
      <c r="F8" s="442">
        <v>539</v>
      </c>
      <c r="G8" s="445">
        <v>7596</v>
      </c>
      <c r="H8" s="442">
        <v>70952</v>
      </c>
      <c r="I8" s="445">
        <v>157084</v>
      </c>
      <c r="J8" s="442">
        <v>1634</v>
      </c>
    </row>
    <row r="9" spans="1:10" s="361" customFormat="1" ht="18.75" customHeight="1">
      <c r="A9" s="362">
        <v>17</v>
      </c>
      <c r="B9" s="444">
        <v>8006</v>
      </c>
      <c r="C9" s="445">
        <v>428</v>
      </c>
      <c r="D9" s="442">
        <v>1458</v>
      </c>
      <c r="E9" s="445">
        <v>27308</v>
      </c>
      <c r="F9" s="442">
        <v>389</v>
      </c>
      <c r="G9" s="445">
        <v>8359</v>
      </c>
      <c r="H9" s="442">
        <v>42112</v>
      </c>
      <c r="I9" s="445">
        <v>143337</v>
      </c>
      <c r="J9" s="442">
        <v>2217</v>
      </c>
    </row>
    <row r="10" spans="1:10" s="361" customFormat="1" ht="18.75" customHeight="1">
      <c r="A10" s="362">
        <v>18</v>
      </c>
      <c r="B10" s="444">
        <v>5583</v>
      </c>
      <c r="C10" s="445">
        <v>478</v>
      </c>
      <c r="D10" s="442">
        <v>1552</v>
      </c>
      <c r="E10" s="445">
        <v>22533</v>
      </c>
      <c r="F10" s="442">
        <v>480</v>
      </c>
      <c r="G10" s="445">
        <v>8268</v>
      </c>
      <c r="H10" s="442">
        <v>56367</v>
      </c>
      <c r="I10" s="445">
        <v>144446</v>
      </c>
      <c r="J10" s="442">
        <v>2647</v>
      </c>
    </row>
    <row r="11" spans="1:10" s="361" customFormat="1" ht="18.75" customHeight="1">
      <c r="A11" s="362">
        <v>19</v>
      </c>
      <c r="B11" s="444">
        <v>0</v>
      </c>
      <c r="C11" s="445">
        <v>320</v>
      </c>
      <c r="D11" s="442">
        <v>1424</v>
      </c>
      <c r="E11" s="445">
        <v>30087</v>
      </c>
      <c r="F11" s="442">
        <v>341</v>
      </c>
      <c r="G11" s="445">
        <v>6136</v>
      </c>
      <c r="H11" s="442">
        <v>76900</v>
      </c>
      <c r="I11" s="445">
        <v>145116</v>
      </c>
      <c r="J11" s="442">
        <v>1812</v>
      </c>
    </row>
    <row r="12" spans="1:10" s="361" customFormat="1" ht="18.75" customHeight="1">
      <c r="A12" s="362">
        <v>20</v>
      </c>
      <c r="B12" s="444">
        <v>5874</v>
      </c>
      <c r="C12" s="445">
        <v>224</v>
      </c>
      <c r="D12" s="442">
        <v>1643</v>
      </c>
      <c r="E12" s="445">
        <v>27034</v>
      </c>
      <c r="F12" s="442">
        <v>354</v>
      </c>
      <c r="G12" s="445">
        <v>7717</v>
      </c>
      <c r="H12" s="442">
        <v>76153</v>
      </c>
      <c r="I12" s="445">
        <v>141687</v>
      </c>
      <c r="J12" s="442">
        <v>1854</v>
      </c>
    </row>
    <row r="13" spans="1:10" s="361" customFormat="1" ht="18.75" customHeight="1">
      <c r="A13" s="448">
        <v>21</v>
      </c>
      <c r="B13" s="444">
        <v>7833</v>
      </c>
      <c r="C13" s="572">
        <v>208</v>
      </c>
      <c r="D13" s="442">
        <v>1970</v>
      </c>
      <c r="E13" s="572">
        <v>24219</v>
      </c>
      <c r="F13" s="573">
        <v>316</v>
      </c>
      <c r="G13" s="572">
        <v>8786</v>
      </c>
      <c r="H13" s="442">
        <v>57463</v>
      </c>
      <c r="I13" s="572">
        <v>142174</v>
      </c>
      <c r="J13" s="442">
        <v>1166</v>
      </c>
    </row>
    <row r="14" spans="1:10" s="361" customFormat="1" ht="15" customHeight="1">
      <c r="A14" s="53" t="s">
        <v>739</v>
      </c>
      <c r="B14" s="53"/>
      <c r="C14" s="54"/>
      <c r="D14" s="54"/>
      <c r="E14" s="54"/>
      <c r="F14" s="54"/>
      <c r="G14" s="54"/>
      <c r="H14" s="54"/>
      <c r="I14" s="54"/>
      <c r="J14" s="457"/>
    </row>
    <row r="15" spans="1:10" s="361" customFormat="1" ht="15" customHeight="1">
      <c r="A15" s="285" t="s">
        <v>738</v>
      </c>
      <c r="B15" s="285"/>
      <c r="C15" s="286"/>
      <c r="D15" s="286"/>
      <c r="E15" s="286"/>
      <c r="F15" s="286"/>
      <c r="G15" s="286"/>
      <c r="H15" s="286"/>
      <c r="I15" s="286"/>
      <c r="J15" s="286"/>
    </row>
    <row r="16" spans="1:10" s="361" customFormat="1" ht="15" customHeight="1">
      <c r="A16" s="285" t="s">
        <v>737</v>
      </c>
      <c r="B16" s="285"/>
      <c r="C16" s="286"/>
      <c r="D16" s="286"/>
      <c r="E16" s="286"/>
      <c r="F16" s="286"/>
      <c r="G16" s="286"/>
      <c r="H16" s="286"/>
      <c r="I16" s="286"/>
      <c r="J16" s="286"/>
    </row>
    <row r="17" spans="1:10" s="361" customFormat="1" ht="15" customHeight="1">
      <c r="A17" s="285"/>
      <c r="B17" s="285"/>
      <c r="C17" s="286"/>
      <c r="D17" s="286"/>
      <c r="E17" s="286"/>
      <c r="F17" s="286"/>
      <c r="G17" s="286"/>
      <c r="H17" s="286"/>
      <c r="I17" s="286"/>
      <c r="J17" s="286"/>
    </row>
    <row r="18" spans="1:10" s="361" customFormat="1" ht="11.25" customHeight="1">
      <c r="A18" s="285"/>
      <c r="B18" s="285"/>
      <c r="C18" s="286"/>
      <c r="D18" s="286"/>
      <c r="E18" s="286"/>
      <c r="F18" s="286"/>
      <c r="G18" s="286"/>
      <c r="H18" s="286"/>
      <c r="I18" s="286"/>
      <c r="J18" s="286"/>
    </row>
    <row r="19" spans="1:10" s="361" customFormat="1" ht="11.25" customHeight="1">
      <c r="A19" s="55" t="s">
        <v>942</v>
      </c>
      <c r="B19" s="55"/>
      <c r="C19" s="56"/>
      <c r="D19" s="56"/>
      <c r="E19" s="56"/>
      <c r="F19" s="56"/>
      <c r="G19" s="56"/>
      <c r="H19" s="56"/>
      <c r="I19" s="56"/>
      <c r="J19" s="56"/>
    </row>
    <row r="20" spans="1:12" s="361" customFormat="1" ht="21.75" customHeight="1">
      <c r="A20" s="833" t="s">
        <v>409</v>
      </c>
      <c r="B20" s="836" t="s">
        <v>591</v>
      </c>
      <c r="C20" s="837"/>
      <c r="D20" s="837"/>
      <c r="E20" s="837"/>
      <c r="F20" s="836" t="s">
        <v>592</v>
      </c>
      <c r="G20" s="837"/>
      <c r="H20" s="837"/>
      <c r="I20" s="837"/>
      <c r="J20" s="837"/>
      <c r="L20" s="357"/>
    </row>
    <row r="21" spans="1:12" s="361" customFormat="1" ht="27" customHeight="1">
      <c r="A21" s="834"/>
      <c r="B21" s="431" t="s">
        <v>938</v>
      </c>
      <c r="C21" s="431" t="s">
        <v>593</v>
      </c>
      <c r="D21" s="431" t="s">
        <v>32</v>
      </c>
      <c r="E21" s="439" t="s">
        <v>939</v>
      </c>
      <c r="F21" s="434" t="s">
        <v>940</v>
      </c>
      <c r="G21" s="432" t="s">
        <v>941</v>
      </c>
      <c r="H21" s="432" t="s">
        <v>594</v>
      </c>
      <c r="I21" s="439" t="s">
        <v>588</v>
      </c>
      <c r="J21" s="431" t="s">
        <v>595</v>
      </c>
      <c r="L21" s="357"/>
    </row>
    <row r="22" spans="1:12" s="361" customFormat="1" ht="16.5" customHeight="1">
      <c r="A22" s="835"/>
      <c r="B22" s="436" t="s">
        <v>34</v>
      </c>
      <c r="C22" s="436" t="s">
        <v>35</v>
      </c>
      <c r="D22" s="436" t="s">
        <v>34</v>
      </c>
      <c r="E22" s="436" t="s">
        <v>35</v>
      </c>
      <c r="F22" s="436" t="s">
        <v>35</v>
      </c>
      <c r="G22" s="437" t="s">
        <v>35</v>
      </c>
      <c r="H22" s="437" t="s">
        <v>34</v>
      </c>
      <c r="I22" s="437" t="s">
        <v>34</v>
      </c>
      <c r="J22" s="438" t="s">
        <v>589</v>
      </c>
      <c r="L22" s="357"/>
    </row>
    <row r="23" spans="1:12" s="361" customFormat="1" ht="18.75" customHeight="1">
      <c r="A23" s="363" t="s">
        <v>596</v>
      </c>
      <c r="B23" s="440">
        <v>7821</v>
      </c>
      <c r="C23" s="441">
        <v>51</v>
      </c>
      <c r="D23" s="443">
        <v>9790</v>
      </c>
      <c r="E23" s="441">
        <v>1061</v>
      </c>
      <c r="F23" s="443">
        <v>163</v>
      </c>
      <c r="G23" s="441">
        <v>728</v>
      </c>
      <c r="H23" s="443">
        <v>5231</v>
      </c>
      <c r="I23" s="441">
        <v>1905</v>
      </c>
      <c r="J23" s="443">
        <v>71</v>
      </c>
      <c r="L23" s="357"/>
    </row>
    <row r="24" spans="1:12" s="361" customFormat="1" ht="18.75" customHeight="1">
      <c r="A24" s="362">
        <v>19</v>
      </c>
      <c r="B24" s="444">
        <v>8017</v>
      </c>
      <c r="C24" s="445">
        <v>94</v>
      </c>
      <c r="D24" s="442">
        <v>8154</v>
      </c>
      <c r="E24" s="445">
        <v>1325</v>
      </c>
      <c r="F24" s="442">
        <v>258</v>
      </c>
      <c r="G24" s="445">
        <v>670</v>
      </c>
      <c r="H24" s="442">
        <v>5808</v>
      </c>
      <c r="I24" s="445">
        <v>700</v>
      </c>
      <c r="J24" s="442">
        <v>69</v>
      </c>
      <c r="L24" s="357"/>
    </row>
    <row r="25" spans="1:12" ht="18.75" customHeight="1">
      <c r="A25" s="360">
        <v>20</v>
      </c>
      <c r="B25" s="442">
        <v>7325</v>
      </c>
      <c r="C25" s="445">
        <v>103</v>
      </c>
      <c r="D25" s="442">
        <v>8159</v>
      </c>
      <c r="E25" s="445">
        <v>1542</v>
      </c>
      <c r="F25" s="442">
        <v>149</v>
      </c>
      <c r="G25" s="445">
        <v>654</v>
      </c>
      <c r="H25" s="442">
        <v>5028</v>
      </c>
      <c r="I25" s="445">
        <v>1594</v>
      </c>
      <c r="J25" s="442">
        <v>64</v>
      </c>
      <c r="L25" s="357"/>
    </row>
    <row r="26" spans="1:12" ht="18.75" customHeight="1">
      <c r="A26" s="360">
        <v>21</v>
      </c>
      <c r="B26" s="442">
        <v>8080</v>
      </c>
      <c r="C26" s="572">
        <v>109</v>
      </c>
      <c r="D26" s="442">
        <v>8198</v>
      </c>
      <c r="E26" s="572">
        <v>1549</v>
      </c>
      <c r="F26" s="573">
        <v>42</v>
      </c>
      <c r="G26" s="572">
        <v>710</v>
      </c>
      <c r="H26" s="442">
        <v>4780</v>
      </c>
      <c r="I26" s="572">
        <v>830</v>
      </c>
      <c r="J26" s="442">
        <v>67</v>
      </c>
      <c r="K26" s="168"/>
      <c r="L26" s="357"/>
    </row>
    <row r="27" spans="1:12" ht="15" customHeight="1">
      <c r="A27" s="574" t="s">
        <v>736</v>
      </c>
      <c r="B27" s="359"/>
      <c r="C27" s="359"/>
      <c r="D27" s="359"/>
      <c r="E27" s="359"/>
      <c r="F27" s="359"/>
      <c r="G27" s="359"/>
      <c r="H27" s="358"/>
      <c r="I27" s="358"/>
      <c r="J27" s="457" t="s">
        <v>936</v>
      </c>
      <c r="L27" s="357"/>
    </row>
    <row r="28" spans="1:10" ht="13.5">
      <c r="A28" s="168"/>
      <c r="B28" s="168"/>
      <c r="C28" s="168"/>
      <c r="D28" s="575" t="s">
        <v>943</v>
      </c>
      <c r="E28" s="168"/>
      <c r="F28" s="168"/>
      <c r="G28" s="168"/>
      <c r="H28" s="168"/>
      <c r="I28" s="168"/>
      <c r="J28" s="168"/>
    </row>
  </sheetData>
  <sheetProtection/>
  <mergeCells count="7">
    <mergeCell ref="A1:J1"/>
    <mergeCell ref="A3:A5"/>
    <mergeCell ref="B3:D3"/>
    <mergeCell ref="E3:J3"/>
    <mergeCell ref="A20:A22"/>
    <mergeCell ref="B20:E20"/>
    <mergeCell ref="F20:J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&amp;C&amp;12-126-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57" customWidth="1"/>
    <col min="2" max="2" width="2.625" style="57" customWidth="1"/>
    <col min="3" max="3" width="3.625" style="57" customWidth="1"/>
    <col min="4" max="4" width="9.25390625" style="57" bestFit="1" customWidth="1"/>
    <col min="5" max="5" width="6.125" style="57" customWidth="1"/>
    <col min="6" max="6" width="2.625" style="57" customWidth="1"/>
    <col min="7" max="7" width="2.125" style="57" customWidth="1"/>
    <col min="8" max="8" width="11.625" style="57" customWidth="1"/>
    <col min="9" max="9" width="6.625" style="57" customWidth="1"/>
    <col min="10" max="10" width="2.125" style="57" customWidth="1"/>
    <col min="11" max="11" width="10.625" style="57" customWidth="1"/>
    <col min="12" max="12" width="4.875" style="57" customWidth="1"/>
    <col min="13" max="13" width="6.375" style="57" customWidth="1"/>
    <col min="14" max="14" width="5.125" style="57" customWidth="1"/>
    <col min="15" max="15" width="2.375" style="57" customWidth="1"/>
    <col min="16" max="16" width="17.25390625" style="57" customWidth="1"/>
    <col min="17" max="17" width="1.4921875" style="57" customWidth="1"/>
    <col min="18" max="16384" width="9.00390625" style="57" customWidth="1"/>
  </cols>
  <sheetData>
    <row r="1" spans="2:16" ht="32.25" customHeight="1">
      <c r="B1" s="838" t="s">
        <v>694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9" t="s">
        <v>689</v>
      </c>
      <c r="O1" s="839"/>
      <c r="P1" s="839"/>
    </row>
    <row r="2" spans="2:16" ht="14.25" customHeight="1">
      <c r="B2" s="855" t="s">
        <v>693</v>
      </c>
      <c r="C2" s="856"/>
      <c r="D2" s="856"/>
      <c r="E2" s="856"/>
      <c r="F2" s="856"/>
      <c r="G2" s="856" t="s">
        <v>692</v>
      </c>
      <c r="H2" s="856"/>
      <c r="I2" s="856"/>
      <c r="J2" s="856"/>
      <c r="K2" s="856" t="s">
        <v>79</v>
      </c>
      <c r="L2" s="856"/>
      <c r="M2" s="856" t="s">
        <v>80</v>
      </c>
      <c r="N2" s="856"/>
      <c r="O2" s="856"/>
      <c r="P2" s="58" t="s">
        <v>81</v>
      </c>
    </row>
    <row r="3" spans="2:16" ht="14.25" customHeight="1">
      <c r="B3" s="857" t="s">
        <v>82</v>
      </c>
      <c r="C3" s="857"/>
      <c r="D3" s="857"/>
      <c r="E3" s="857"/>
      <c r="F3" s="857"/>
      <c r="G3" s="857"/>
      <c r="H3" s="857"/>
      <c r="I3" s="857"/>
      <c r="J3" s="858"/>
      <c r="K3" s="859" t="s">
        <v>691</v>
      </c>
      <c r="L3" s="860"/>
      <c r="M3" s="845" t="s">
        <v>690</v>
      </c>
      <c r="N3" s="845"/>
      <c r="O3" s="845"/>
      <c r="P3" s="297">
        <v>58</v>
      </c>
    </row>
    <row r="4" spans="2:16" ht="12" customHeight="1">
      <c r="B4" s="59"/>
      <c r="C4" s="846" t="s">
        <v>83</v>
      </c>
      <c r="D4" s="847"/>
      <c r="E4" s="847"/>
      <c r="F4" s="848"/>
      <c r="G4" s="59"/>
      <c r="H4" s="846" t="s">
        <v>84</v>
      </c>
      <c r="I4" s="846"/>
      <c r="J4" s="60"/>
      <c r="K4" s="861">
        <v>4</v>
      </c>
      <c r="L4" s="861"/>
      <c r="M4" s="861">
        <v>3</v>
      </c>
      <c r="N4" s="861"/>
      <c r="O4" s="861"/>
      <c r="P4" s="177">
        <v>10</v>
      </c>
    </row>
    <row r="5" spans="2:16" ht="12" customHeight="1">
      <c r="B5" s="59"/>
      <c r="C5" s="847"/>
      <c r="D5" s="847"/>
      <c r="E5" s="847"/>
      <c r="F5" s="848"/>
      <c r="G5" s="59"/>
      <c r="H5" s="846" t="s">
        <v>85</v>
      </c>
      <c r="I5" s="846"/>
      <c r="J5" s="60"/>
      <c r="K5" s="862" t="s">
        <v>756</v>
      </c>
      <c r="L5" s="863"/>
      <c r="M5" s="861" t="s">
        <v>40</v>
      </c>
      <c r="N5" s="861"/>
      <c r="O5" s="861"/>
      <c r="P5" s="177">
        <v>1</v>
      </c>
    </row>
    <row r="6" spans="2:16" ht="12" customHeight="1">
      <c r="B6" s="59"/>
      <c r="C6" s="847"/>
      <c r="D6" s="847"/>
      <c r="E6" s="847"/>
      <c r="F6" s="848"/>
      <c r="G6" s="59"/>
      <c r="H6" s="846" t="s">
        <v>86</v>
      </c>
      <c r="I6" s="846"/>
      <c r="J6" s="60"/>
      <c r="K6" s="862">
        <v>1</v>
      </c>
      <c r="L6" s="863"/>
      <c r="M6" s="864">
        <v>4</v>
      </c>
      <c r="N6" s="864"/>
      <c r="O6" s="864"/>
      <c r="P6" s="176">
        <v>8</v>
      </c>
    </row>
    <row r="7" spans="2:16" ht="12" customHeight="1">
      <c r="B7" s="59"/>
      <c r="C7" s="847"/>
      <c r="D7" s="847"/>
      <c r="E7" s="847"/>
      <c r="F7" s="848"/>
      <c r="G7" s="59"/>
      <c r="H7" s="846" t="s">
        <v>87</v>
      </c>
      <c r="I7" s="846"/>
      <c r="J7" s="60"/>
      <c r="K7" s="862" t="s">
        <v>756</v>
      </c>
      <c r="L7" s="863"/>
      <c r="M7" s="864">
        <v>6</v>
      </c>
      <c r="N7" s="864"/>
      <c r="O7" s="864"/>
      <c r="P7" s="176">
        <v>2</v>
      </c>
    </row>
    <row r="8" spans="2:16" ht="12" customHeight="1">
      <c r="B8" s="59"/>
      <c r="C8" s="847"/>
      <c r="D8" s="847"/>
      <c r="E8" s="847"/>
      <c r="F8" s="848"/>
      <c r="G8" s="59"/>
      <c r="H8" s="846" t="s">
        <v>88</v>
      </c>
      <c r="I8" s="846"/>
      <c r="J8" s="60"/>
      <c r="K8" s="862">
        <v>1</v>
      </c>
      <c r="L8" s="863"/>
      <c r="M8" s="861" t="s">
        <v>40</v>
      </c>
      <c r="N8" s="861"/>
      <c r="O8" s="861"/>
      <c r="P8" s="176">
        <v>4</v>
      </c>
    </row>
    <row r="9" spans="2:16" ht="12" customHeight="1">
      <c r="B9" s="59"/>
      <c r="C9" s="847"/>
      <c r="D9" s="847"/>
      <c r="E9" s="847"/>
      <c r="F9" s="848"/>
      <c r="G9" s="59"/>
      <c r="H9" s="846" t="s">
        <v>89</v>
      </c>
      <c r="I9" s="846"/>
      <c r="J9" s="60"/>
      <c r="K9" s="862">
        <v>1</v>
      </c>
      <c r="L9" s="863"/>
      <c r="M9" s="864">
        <v>3</v>
      </c>
      <c r="N9" s="864"/>
      <c r="O9" s="864"/>
      <c r="P9" s="176">
        <v>10</v>
      </c>
    </row>
    <row r="10" spans="2:18" ht="12" customHeight="1">
      <c r="B10" s="59"/>
      <c r="C10" s="847"/>
      <c r="D10" s="847"/>
      <c r="E10" s="847"/>
      <c r="F10" s="848"/>
      <c r="G10" s="59"/>
      <c r="H10" s="846" t="s">
        <v>90</v>
      </c>
      <c r="I10" s="846"/>
      <c r="J10" s="60"/>
      <c r="K10" s="862" t="s">
        <v>757</v>
      </c>
      <c r="L10" s="863"/>
      <c r="M10" s="864">
        <v>1</v>
      </c>
      <c r="N10" s="864"/>
      <c r="O10" s="864"/>
      <c r="P10" s="177" t="s">
        <v>40</v>
      </c>
      <c r="Q10" s="61"/>
      <c r="R10" s="61"/>
    </row>
    <row r="11" spans="2:16" ht="12" customHeight="1">
      <c r="B11" s="59"/>
      <c r="C11" s="849"/>
      <c r="D11" s="849"/>
      <c r="E11" s="849"/>
      <c r="F11" s="850"/>
      <c r="G11" s="59"/>
      <c r="H11" s="846" t="s">
        <v>91</v>
      </c>
      <c r="I11" s="846"/>
      <c r="J11" s="60"/>
      <c r="K11" s="862" t="s">
        <v>757</v>
      </c>
      <c r="L11" s="863"/>
      <c r="M11" s="861" t="s">
        <v>40</v>
      </c>
      <c r="N11" s="861"/>
      <c r="O11" s="861"/>
      <c r="P11" s="176">
        <v>1</v>
      </c>
    </row>
    <row r="12" spans="2:16" ht="12" customHeight="1">
      <c r="B12" s="62"/>
      <c r="C12" s="865" t="s">
        <v>92</v>
      </c>
      <c r="D12" s="865"/>
      <c r="E12" s="865"/>
      <c r="F12" s="866"/>
      <c r="G12" s="62"/>
      <c r="H12" s="867" t="s">
        <v>93</v>
      </c>
      <c r="I12" s="867"/>
      <c r="J12" s="63"/>
      <c r="K12" s="862" t="s">
        <v>757</v>
      </c>
      <c r="L12" s="863"/>
      <c r="M12" s="864">
        <v>3</v>
      </c>
      <c r="N12" s="864"/>
      <c r="O12" s="864"/>
      <c r="P12" s="176">
        <v>3</v>
      </c>
    </row>
    <row r="13" spans="2:16" ht="12" customHeight="1">
      <c r="B13" s="62"/>
      <c r="C13" s="865" t="s">
        <v>94</v>
      </c>
      <c r="D13" s="865"/>
      <c r="E13" s="865"/>
      <c r="F13" s="866"/>
      <c r="G13" s="62"/>
      <c r="H13" s="865" t="s">
        <v>95</v>
      </c>
      <c r="I13" s="865"/>
      <c r="J13" s="63"/>
      <c r="K13" s="862" t="s">
        <v>757</v>
      </c>
      <c r="L13" s="863"/>
      <c r="M13" s="864">
        <v>2</v>
      </c>
      <c r="N13" s="864"/>
      <c r="O13" s="864"/>
      <c r="P13" s="177" t="s">
        <v>40</v>
      </c>
    </row>
    <row r="14" spans="2:16" ht="12" customHeight="1">
      <c r="B14" s="62"/>
      <c r="C14" s="865" t="s">
        <v>96</v>
      </c>
      <c r="D14" s="865"/>
      <c r="E14" s="865"/>
      <c r="F14" s="866"/>
      <c r="G14" s="62"/>
      <c r="H14" s="865" t="s">
        <v>97</v>
      </c>
      <c r="I14" s="865"/>
      <c r="J14" s="63"/>
      <c r="K14" s="862" t="s">
        <v>757</v>
      </c>
      <c r="L14" s="863"/>
      <c r="M14" s="861">
        <v>2</v>
      </c>
      <c r="N14" s="861"/>
      <c r="O14" s="861"/>
      <c r="P14" s="177">
        <v>4</v>
      </c>
    </row>
    <row r="15" spans="2:16" ht="12" customHeight="1">
      <c r="B15" s="62"/>
      <c r="C15" s="865" t="s">
        <v>98</v>
      </c>
      <c r="D15" s="865"/>
      <c r="E15" s="865"/>
      <c r="F15" s="866"/>
      <c r="G15" s="62"/>
      <c r="H15" s="865" t="s">
        <v>99</v>
      </c>
      <c r="I15" s="865"/>
      <c r="J15" s="63"/>
      <c r="K15" s="862">
        <v>1</v>
      </c>
      <c r="L15" s="863"/>
      <c r="M15" s="864">
        <v>3</v>
      </c>
      <c r="N15" s="864"/>
      <c r="O15" s="864"/>
      <c r="P15" s="176">
        <v>6</v>
      </c>
    </row>
    <row r="16" spans="2:16" ht="12" customHeight="1">
      <c r="B16" s="62"/>
      <c r="C16" s="865" t="s">
        <v>100</v>
      </c>
      <c r="D16" s="865"/>
      <c r="E16" s="865"/>
      <c r="F16" s="866"/>
      <c r="G16" s="62"/>
      <c r="H16" s="865" t="s">
        <v>101</v>
      </c>
      <c r="I16" s="865"/>
      <c r="J16" s="63"/>
      <c r="K16" s="862" t="s">
        <v>757</v>
      </c>
      <c r="L16" s="863"/>
      <c r="M16" s="864">
        <v>2</v>
      </c>
      <c r="N16" s="864"/>
      <c r="O16" s="864"/>
      <c r="P16" s="176">
        <v>9</v>
      </c>
    </row>
    <row r="17" spans="2:16" ht="12" customHeight="1">
      <c r="B17" s="62"/>
      <c r="C17" s="868" t="s">
        <v>445</v>
      </c>
      <c r="D17" s="868"/>
      <c r="E17" s="868"/>
      <c r="F17" s="868"/>
      <c r="G17" s="223"/>
      <c r="H17" s="868" t="s">
        <v>436</v>
      </c>
      <c r="I17" s="868"/>
      <c r="J17" s="224"/>
      <c r="K17" s="869">
        <v>8</v>
      </c>
      <c r="L17" s="869"/>
      <c r="M17" s="870" t="s">
        <v>40</v>
      </c>
      <c r="N17" s="870"/>
      <c r="O17" s="870"/>
      <c r="P17" s="225" t="s">
        <v>40</v>
      </c>
    </row>
    <row r="18" ht="13.5">
      <c r="P18" s="64" t="s">
        <v>102</v>
      </c>
    </row>
    <row r="19" ht="6" customHeight="1"/>
    <row r="20" spans="2:16" ht="32.25" customHeight="1">
      <c r="B20" s="840" t="s">
        <v>758</v>
      </c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39" t="s">
        <v>759</v>
      </c>
      <c r="O20" s="839"/>
      <c r="P20" s="839"/>
    </row>
    <row r="21" spans="2:17" ht="23.25" customHeight="1">
      <c r="B21" s="855" t="s">
        <v>103</v>
      </c>
      <c r="C21" s="875"/>
      <c r="D21" s="178" t="s">
        <v>104</v>
      </c>
      <c r="E21" s="856" t="s">
        <v>760</v>
      </c>
      <c r="F21" s="856"/>
      <c r="G21" s="856"/>
      <c r="H21" s="856"/>
      <c r="I21" s="856" t="s">
        <v>106</v>
      </c>
      <c r="J21" s="856"/>
      <c r="K21" s="189" t="s">
        <v>761</v>
      </c>
      <c r="L21" s="856" t="s">
        <v>107</v>
      </c>
      <c r="M21" s="856"/>
      <c r="N21" s="178" t="s">
        <v>108</v>
      </c>
      <c r="O21" s="856" t="s">
        <v>762</v>
      </c>
      <c r="P21" s="876"/>
      <c r="Q21" s="61"/>
    </row>
    <row r="22" spans="2:17" ht="13.5" customHeight="1">
      <c r="B22" s="59"/>
      <c r="C22" s="226">
        <v>1</v>
      </c>
      <c r="D22" s="227" t="s">
        <v>446</v>
      </c>
      <c r="E22" s="871" t="s">
        <v>635</v>
      </c>
      <c r="F22" s="871"/>
      <c r="G22" s="871"/>
      <c r="H22" s="871"/>
      <c r="I22" s="872" t="s">
        <v>447</v>
      </c>
      <c r="J22" s="872"/>
      <c r="K22" s="227" t="s">
        <v>448</v>
      </c>
      <c r="L22" s="873" t="s">
        <v>507</v>
      </c>
      <c r="M22" s="873"/>
      <c r="N22" s="227" t="s">
        <v>449</v>
      </c>
      <c r="O22" s="874"/>
      <c r="P22" s="874"/>
      <c r="Q22" s="61"/>
    </row>
    <row r="23" spans="2:17" ht="3.75" customHeight="1">
      <c r="B23" s="59"/>
      <c r="C23" s="228"/>
      <c r="D23" s="229"/>
      <c r="E23" s="230"/>
      <c r="F23" s="230"/>
      <c r="G23" s="230"/>
      <c r="H23" s="230"/>
      <c r="I23" s="231"/>
      <c r="J23" s="228"/>
      <c r="K23" s="229"/>
      <c r="L23" s="228"/>
      <c r="M23" s="232"/>
      <c r="N23" s="229"/>
      <c r="O23" s="233"/>
      <c r="P23" s="233"/>
      <c r="Q23" s="61"/>
    </row>
    <row r="24" spans="2:17" ht="13.5" customHeight="1">
      <c r="B24" s="65"/>
      <c r="C24" s="66">
        <v>2</v>
      </c>
      <c r="D24" s="70"/>
      <c r="E24" s="877" t="s">
        <v>110</v>
      </c>
      <c r="F24" s="877"/>
      <c r="G24" s="877"/>
      <c r="H24" s="877"/>
      <c r="I24" s="878" t="s">
        <v>111</v>
      </c>
      <c r="J24" s="879"/>
      <c r="K24" s="68" t="s">
        <v>112</v>
      </c>
      <c r="L24" s="883" t="s">
        <v>113</v>
      </c>
      <c r="M24" s="883"/>
      <c r="N24" s="70" t="s">
        <v>114</v>
      </c>
      <c r="O24" s="884" t="s">
        <v>763</v>
      </c>
      <c r="P24" s="884"/>
      <c r="Q24" s="69"/>
    </row>
    <row r="25" spans="2:17" ht="13.5" customHeight="1">
      <c r="B25" s="65"/>
      <c r="C25" s="66"/>
      <c r="D25" s="70"/>
      <c r="E25" s="877"/>
      <c r="F25" s="877"/>
      <c r="G25" s="877"/>
      <c r="H25" s="877"/>
      <c r="I25" s="878"/>
      <c r="J25" s="879"/>
      <c r="K25" s="68"/>
      <c r="L25" s="880"/>
      <c r="M25" s="880"/>
      <c r="N25" s="70"/>
      <c r="O25" s="881" t="s">
        <v>616</v>
      </c>
      <c r="P25" s="882"/>
      <c r="Q25" s="69"/>
    </row>
    <row r="26" spans="2:17" ht="3.75" customHeight="1">
      <c r="B26" s="65"/>
      <c r="C26" s="66"/>
      <c r="D26" s="70"/>
      <c r="E26" s="877"/>
      <c r="F26" s="877"/>
      <c r="G26" s="877"/>
      <c r="H26" s="877"/>
      <c r="I26" s="878"/>
      <c r="J26" s="879"/>
      <c r="K26" s="68"/>
      <c r="L26" s="880"/>
      <c r="M26" s="880"/>
      <c r="N26" s="70"/>
      <c r="O26" s="884"/>
      <c r="P26" s="884"/>
      <c r="Q26" s="69"/>
    </row>
    <row r="27" spans="2:17" ht="13.5" customHeight="1">
      <c r="B27" s="65"/>
      <c r="C27" s="66">
        <v>3</v>
      </c>
      <c r="D27" s="70"/>
      <c r="E27" s="877" t="s">
        <v>115</v>
      </c>
      <c r="F27" s="877"/>
      <c r="G27" s="877"/>
      <c r="H27" s="877"/>
      <c r="I27" s="878" t="s">
        <v>111</v>
      </c>
      <c r="J27" s="879"/>
      <c r="K27" s="68" t="s">
        <v>112</v>
      </c>
      <c r="L27" s="880" t="s">
        <v>116</v>
      </c>
      <c r="M27" s="880"/>
      <c r="N27" s="70" t="s">
        <v>114</v>
      </c>
      <c r="O27" s="884" t="s">
        <v>117</v>
      </c>
      <c r="P27" s="884"/>
      <c r="Q27" s="69"/>
    </row>
    <row r="28" spans="2:17" ht="13.5" customHeight="1">
      <c r="B28" s="65"/>
      <c r="C28" s="66"/>
      <c r="D28" s="70"/>
      <c r="E28" s="877"/>
      <c r="F28" s="877"/>
      <c r="G28" s="877"/>
      <c r="H28" s="877"/>
      <c r="I28" s="878"/>
      <c r="J28" s="879"/>
      <c r="K28" s="68"/>
      <c r="L28" s="880"/>
      <c r="M28" s="880"/>
      <c r="N28" s="70"/>
      <c r="O28" s="884" t="s">
        <v>764</v>
      </c>
      <c r="P28" s="884"/>
      <c r="Q28" s="69"/>
    </row>
    <row r="29" spans="2:17" ht="13.5" customHeight="1">
      <c r="B29" s="65"/>
      <c r="C29" s="66"/>
      <c r="D29" s="70"/>
      <c r="E29" s="877"/>
      <c r="F29" s="877"/>
      <c r="G29" s="877"/>
      <c r="H29" s="877"/>
      <c r="I29" s="878"/>
      <c r="J29" s="879"/>
      <c r="K29" s="68"/>
      <c r="L29" s="880"/>
      <c r="M29" s="880"/>
      <c r="N29" s="70"/>
      <c r="O29" s="881" t="s">
        <v>616</v>
      </c>
      <c r="P29" s="882"/>
      <c r="Q29" s="69"/>
    </row>
    <row r="30" spans="2:17" ht="3.75" customHeight="1">
      <c r="B30" s="65"/>
      <c r="C30" s="66"/>
      <c r="D30" s="70"/>
      <c r="E30" s="877"/>
      <c r="F30" s="877"/>
      <c r="G30" s="877"/>
      <c r="H30" s="877"/>
      <c r="I30" s="878"/>
      <c r="J30" s="879"/>
      <c r="K30" s="68"/>
      <c r="L30" s="880"/>
      <c r="M30" s="880"/>
      <c r="N30" s="70"/>
      <c r="O30" s="884"/>
      <c r="P30" s="884"/>
      <c r="Q30" s="69"/>
    </row>
    <row r="31" spans="2:17" ht="13.5" customHeight="1">
      <c r="B31" s="65"/>
      <c r="C31" s="66">
        <v>4</v>
      </c>
      <c r="D31" s="70"/>
      <c r="E31" s="877" t="s">
        <v>118</v>
      </c>
      <c r="F31" s="877"/>
      <c r="G31" s="877"/>
      <c r="H31" s="877"/>
      <c r="I31" s="878" t="s">
        <v>119</v>
      </c>
      <c r="J31" s="879"/>
      <c r="K31" s="68" t="s">
        <v>118</v>
      </c>
      <c r="L31" s="880" t="s">
        <v>120</v>
      </c>
      <c r="M31" s="880"/>
      <c r="N31" s="70" t="s">
        <v>121</v>
      </c>
      <c r="O31" s="884"/>
      <c r="P31" s="884"/>
      <c r="Q31" s="69"/>
    </row>
    <row r="32" spans="2:18" ht="13.5" customHeight="1">
      <c r="B32" s="65"/>
      <c r="C32" s="66"/>
      <c r="D32" s="70"/>
      <c r="E32" s="877" t="s">
        <v>122</v>
      </c>
      <c r="F32" s="877"/>
      <c r="G32" s="877"/>
      <c r="H32" s="877"/>
      <c r="I32" s="878"/>
      <c r="J32" s="879"/>
      <c r="K32" s="68"/>
      <c r="L32" s="880"/>
      <c r="M32" s="880"/>
      <c r="N32" s="70"/>
      <c r="O32" s="884" t="s">
        <v>123</v>
      </c>
      <c r="P32" s="884"/>
      <c r="Q32" s="69"/>
      <c r="R32" s="299"/>
    </row>
    <row r="33" spans="2:17" ht="13.5" customHeight="1">
      <c r="B33" s="65"/>
      <c r="C33" s="66"/>
      <c r="D33" s="70"/>
      <c r="E33" s="877"/>
      <c r="F33" s="877"/>
      <c r="G33" s="877"/>
      <c r="H33" s="877"/>
      <c r="I33" s="878"/>
      <c r="J33" s="879"/>
      <c r="K33" s="68"/>
      <c r="L33" s="880"/>
      <c r="M33" s="880"/>
      <c r="N33" s="70"/>
      <c r="O33" s="884" t="s">
        <v>124</v>
      </c>
      <c r="P33" s="884"/>
      <c r="Q33" s="69"/>
    </row>
    <row r="34" spans="2:17" ht="13.5" customHeight="1">
      <c r="B34" s="65"/>
      <c r="C34" s="66"/>
      <c r="D34" s="70"/>
      <c r="E34" s="877" t="s">
        <v>125</v>
      </c>
      <c r="F34" s="877"/>
      <c r="G34" s="877"/>
      <c r="H34" s="877"/>
      <c r="I34" s="878"/>
      <c r="J34" s="879"/>
      <c r="K34" s="68"/>
      <c r="L34" s="880"/>
      <c r="M34" s="880"/>
      <c r="N34" s="70"/>
      <c r="O34" s="884" t="s">
        <v>126</v>
      </c>
      <c r="P34" s="884"/>
      <c r="Q34" s="69"/>
    </row>
    <row r="35" spans="2:17" ht="13.5" customHeight="1">
      <c r="B35" s="65"/>
      <c r="C35" s="66"/>
      <c r="D35" s="70"/>
      <c r="E35" s="877"/>
      <c r="F35" s="877"/>
      <c r="G35" s="877"/>
      <c r="H35" s="877"/>
      <c r="I35" s="878"/>
      <c r="J35" s="879"/>
      <c r="K35" s="68"/>
      <c r="L35" s="880"/>
      <c r="M35" s="880"/>
      <c r="N35" s="70"/>
      <c r="O35" s="884" t="s">
        <v>124</v>
      </c>
      <c r="P35" s="884"/>
      <c r="Q35" s="69"/>
    </row>
    <row r="36" spans="2:17" ht="13.5" customHeight="1">
      <c r="B36" s="65"/>
      <c r="C36" s="66"/>
      <c r="D36" s="70"/>
      <c r="E36" s="877" t="s">
        <v>127</v>
      </c>
      <c r="F36" s="877"/>
      <c r="G36" s="877"/>
      <c r="H36" s="877"/>
      <c r="I36" s="878"/>
      <c r="J36" s="879"/>
      <c r="K36" s="68"/>
      <c r="L36" s="880"/>
      <c r="M36" s="880"/>
      <c r="N36" s="70"/>
      <c r="O36" s="884" t="s">
        <v>128</v>
      </c>
      <c r="P36" s="884"/>
      <c r="Q36" s="69"/>
    </row>
    <row r="37" spans="2:17" ht="13.5" customHeight="1">
      <c r="B37" s="65"/>
      <c r="C37" s="66"/>
      <c r="D37" s="70"/>
      <c r="E37" s="877" t="s">
        <v>129</v>
      </c>
      <c r="F37" s="877"/>
      <c r="G37" s="877"/>
      <c r="H37" s="877"/>
      <c r="I37" s="878"/>
      <c r="J37" s="879"/>
      <c r="K37" s="68"/>
      <c r="L37" s="880"/>
      <c r="M37" s="880"/>
      <c r="N37" s="70"/>
      <c r="O37" s="884" t="s">
        <v>130</v>
      </c>
      <c r="P37" s="884"/>
      <c r="Q37" s="69"/>
    </row>
    <row r="38" spans="2:17" ht="13.5" customHeight="1">
      <c r="B38" s="65"/>
      <c r="C38" s="66"/>
      <c r="D38" s="70"/>
      <c r="E38" s="877" t="s">
        <v>131</v>
      </c>
      <c r="F38" s="877"/>
      <c r="G38" s="877"/>
      <c r="H38" s="877"/>
      <c r="I38" s="878"/>
      <c r="J38" s="879"/>
      <c r="K38" s="68"/>
      <c r="L38" s="880"/>
      <c r="M38" s="880"/>
      <c r="N38" s="70"/>
      <c r="O38" s="884" t="s">
        <v>132</v>
      </c>
      <c r="P38" s="884"/>
      <c r="Q38" s="69"/>
    </row>
    <row r="39" spans="2:17" ht="13.5" customHeight="1">
      <c r="B39" s="71"/>
      <c r="C39" s="234">
        <v>5</v>
      </c>
      <c r="D39" s="67" t="s">
        <v>86</v>
      </c>
      <c r="E39" s="885" t="s">
        <v>133</v>
      </c>
      <c r="F39" s="885"/>
      <c r="G39" s="885"/>
      <c r="H39" s="885"/>
      <c r="I39" s="886" t="s">
        <v>119</v>
      </c>
      <c r="J39" s="887"/>
      <c r="K39" s="72" t="s">
        <v>118</v>
      </c>
      <c r="L39" s="888" t="s">
        <v>672</v>
      </c>
      <c r="M39" s="888"/>
      <c r="N39" s="67" t="s">
        <v>134</v>
      </c>
      <c r="O39" s="889" t="s">
        <v>135</v>
      </c>
      <c r="P39" s="889"/>
      <c r="Q39" s="69"/>
    </row>
    <row r="40" spans="2:17" ht="13.5" customHeight="1">
      <c r="B40" s="73"/>
      <c r="C40" s="74"/>
      <c r="D40" s="75"/>
      <c r="E40" s="890" t="s">
        <v>136</v>
      </c>
      <c r="F40" s="890"/>
      <c r="G40" s="890"/>
      <c r="H40" s="890"/>
      <c r="I40" s="891"/>
      <c r="J40" s="892"/>
      <c r="K40" s="76"/>
      <c r="L40" s="893"/>
      <c r="M40" s="893"/>
      <c r="N40" s="75"/>
      <c r="O40" s="894"/>
      <c r="P40" s="894"/>
      <c r="Q40" s="69"/>
    </row>
    <row r="41" spans="2:17" ht="13.5" customHeight="1">
      <c r="B41" s="65"/>
      <c r="C41" s="66">
        <v>6</v>
      </c>
      <c r="D41" s="70" t="s">
        <v>88</v>
      </c>
      <c r="E41" s="877" t="s">
        <v>137</v>
      </c>
      <c r="F41" s="877"/>
      <c r="G41" s="877"/>
      <c r="H41" s="877"/>
      <c r="I41" s="878" t="s">
        <v>138</v>
      </c>
      <c r="J41" s="879"/>
      <c r="K41" s="161" t="s">
        <v>139</v>
      </c>
      <c r="L41" s="880" t="s">
        <v>673</v>
      </c>
      <c r="M41" s="880"/>
      <c r="N41" s="70" t="s">
        <v>140</v>
      </c>
      <c r="O41" s="884" t="s">
        <v>141</v>
      </c>
      <c r="P41" s="884"/>
      <c r="Q41" s="69"/>
    </row>
    <row r="42" spans="2:17" ht="13.5" customHeight="1">
      <c r="B42" s="73"/>
      <c r="C42" s="74"/>
      <c r="D42" s="75"/>
      <c r="E42" s="890"/>
      <c r="F42" s="890"/>
      <c r="G42" s="890"/>
      <c r="H42" s="890"/>
      <c r="I42" s="891"/>
      <c r="J42" s="892"/>
      <c r="K42" s="162" t="s">
        <v>142</v>
      </c>
      <c r="L42" s="893"/>
      <c r="M42" s="893"/>
      <c r="N42" s="75"/>
      <c r="O42" s="894" t="s">
        <v>143</v>
      </c>
      <c r="P42" s="894"/>
      <c r="Q42" s="69"/>
    </row>
    <row r="43" spans="2:17" ht="13.5" customHeight="1">
      <c r="B43" s="147"/>
      <c r="C43" s="235">
        <v>7</v>
      </c>
      <c r="D43" s="67" t="s">
        <v>418</v>
      </c>
      <c r="E43" s="895" t="s">
        <v>634</v>
      </c>
      <c r="F43" s="885"/>
      <c r="G43" s="885"/>
      <c r="H43" s="896"/>
      <c r="I43" s="886" t="s">
        <v>419</v>
      </c>
      <c r="J43" s="887"/>
      <c r="K43" s="67" t="s">
        <v>36</v>
      </c>
      <c r="L43" s="897" t="s">
        <v>424</v>
      </c>
      <c r="M43" s="898"/>
      <c r="N43" s="67" t="s">
        <v>384</v>
      </c>
      <c r="O43" s="889" t="s">
        <v>420</v>
      </c>
      <c r="P43" s="889"/>
      <c r="Q43" s="69"/>
    </row>
    <row r="44" spans="2:17" ht="13.5" customHeight="1">
      <c r="B44" s="147"/>
      <c r="C44" s="148"/>
      <c r="D44" s="70"/>
      <c r="E44" s="900" t="s">
        <v>617</v>
      </c>
      <c r="F44" s="901"/>
      <c r="G44" s="149"/>
      <c r="H44" s="150"/>
      <c r="I44" s="133"/>
      <c r="J44" s="134"/>
      <c r="K44" s="70"/>
      <c r="L44" s="151"/>
      <c r="M44" s="152"/>
      <c r="N44" s="70"/>
      <c r="O44" s="902" t="s">
        <v>421</v>
      </c>
      <c r="P44" s="902"/>
      <c r="Q44" s="69"/>
    </row>
    <row r="45" spans="2:17" ht="13.5" customHeight="1">
      <c r="B45" s="73"/>
      <c r="C45" s="153"/>
      <c r="D45" s="75"/>
      <c r="E45" s="154"/>
      <c r="F45" s="135"/>
      <c r="G45" s="135"/>
      <c r="H45" s="155"/>
      <c r="I45" s="131"/>
      <c r="J45" s="132"/>
      <c r="K45" s="75"/>
      <c r="L45" s="156"/>
      <c r="M45" s="157"/>
      <c r="N45" s="75"/>
      <c r="O45" s="894" t="s">
        <v>422</v>
      </c>
      <c r="P45" s="894"/>
      <c r="Q45" s="69"/>
    </row>
    <row r="46" spans="2:17" ht="13.5" customHeight="1">
      <c r="B46" s="147"/>
      <c r="C46" s="234">
        <v>8</v>
      </c>
      <c r="D46" s="67" t="s">
        <v>656</v>
      </c>
      <c r="E46" s="885" t="s">
        <v>657</v>
      </c>
      <c r="F46" s="885"/>
      <c r="G46" s="885"/>
      <c r="H46" s="896"/>
      <c r="I46" s="886" t="s">
        <v>419</v>
      </c>
      <c r="J46" s="887"/>
      <c r="K46" s="349" t="s">
        <v>659</v>
      </c>
      <c r="L46" s="897" t="s">
        <v>661</v>
      </c>
      <c r="M46" s="898"/>
      <c r="N46" s="322"/>
      <c r="O46" s="903" t="s">
        <v>662</v>
      </c>
      <c r="P46" s="889"/>
      <c r="Q46" s="69"/>
    </row>
    <row r="47" spans="2:17" ht="13.5" customHeight="1">
      <c r="B47" s="147"/>
      <c r="C47" s="321"/>
      <c r="D47" s="75"/>
      <c r="E47" s="149"/>
      <c r="F47" s="149"/>
      <c r="G47" s="149"/>
      <c r="H47" s="149"/>
      <c r="I47" s="891" t="s">
        <v>658</v>
      </c>
      <c r="J47" s="892"/>
      <c r="K47" s="349" t="s">
        <v>660</v>
      </c>
      <c r="L47" s="156"/>
      <c r="M47" s="157"/>
      <c r="N47" s="75"/>
      <c r="O47" s="907" t="s">
        <v>663</v>
      </c>
      <c r="P47" s="908"/>
      <c r="Q47" s="69"/>
    </row>
    <row r="48" spans="2:16" ht="13.5"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4" t="s">
        <v>102</v>
      </c>
    </row>
    <row r="49" ht="9" customHeight="1"/>
    <row r="50" spans="1:16" ht="32.25" customHeight="1">
      <c r="A50" s="236"/>
      <c r="B50" s="841" t="s">
        <v>765</v>
      </c>
      <c r="C50" s="841"/>
      <c r="D50" s="841"/>
      <c r="E50" s="841"/>
      <c r="F50" s="841"/>
      <c r="G50" s="841"/>
      <c r="H50" s="841"/>
      <c r="I50" s="841"/>
      <c r="J50" s="841"/>
      <c r="K50" s="841"/>
      <c r="L50" s="841"/>
      <c r="M50" s="841"/>
      <c r="N50" s="839" t="s">
        <v>766</v>
      </c>
      <c r="O50" s="839"/>
      <c r="P50" s="839"/>
    </row>
    <row r="51" spans="2:16" ht="24" customHeight="1">
      <c r="B51" s="911" t="s">
        <v>103</v>
      </c>
      <c r="C51" s="875"/>
      <c r="D51" s="178" t="s">
        <v>104</v>
      </c>
      <c r="E51" s="875" t="s">
        <v>767</v>
      </c>
      <c r="F51" s="875"/>
      <c r="G51" s="875"/>
      <c r="H51" s="875"/>
      <c r="I51" s="875" t="s">
        <v>106</v>
      </c>
      <c r="J51" s="875"/>
      <c r="K51" s="189" t="s">
        <v>761</v>
      </c>
      <c r="L51" s="875" t="s">
        <v>107</v>
      </c>
      <c r="M51" s="875"/>
      <c r="N51" s="178" t="s">
        <v>108</v>
      </c>
      <c r="O51" s="875" t="s">
        <v>762</v>
      </c>
      <c r="P51" s="899"/>
    </row>
    <row r="52" spans="2:16" ht="13.5" customHeight="1">
      <c r="B52" s="175"/>
      <c r="C52" s="237">
        <v>1</v>
      </c>
      <c r="D52" s="238" t="s">
        <v>436</v>
      </c>
      <c r="E52" s="912" t="s">
        <v>450</v>
      </c>
      <c r="F52" s="913"/>
      <c r="G52" s="913"/>
      <c r="H52" s="914"/>
      <c r="I52" s="913" t="s">
        <v>451</v>
      </c>
      <c r="J52" s="913"/>
      <c r="K52" s="239" t="s">
        <v>452</v>
      </c>
      <c r="L52" s="915" t="s">
        <v>453</v>
      </c>
      <c r="M52" s="915"/>
      <c r="N52" s="240" t="s">
        <v>439</v>
      </c>
      <c r="O52" s="916" t="s">
        <v>618</v>
      </c>
      <c r="P52" s="917"/>
    </row>
    <row r="53" spans="2:16" ht="13.5" customHeight="1">
      <c r="B53" s="59"/>
      <c r="C53" s="241">
        <v>2</v>
      </c>
      <c r="D53" s="242"/>
      <c r="E53" s="904" t="s">
        <v>454</v>
      </c>
      <c r="F53" s="905"/>
      <c r="G53" s="905"/>
      <c r="H53" s="906"/>
      <c r="I53" s="905" t="s">
        <v>455</v>
      </c>
      <c r="J53" s="905"/>
      <c r="K53" s="243" t="s">
        <v>433</v>
      </c>
      <c r="L53" s="918" t="s">
        <v>768</v>
      </c>
      <c r="M53" s="918"/>
      <c r="N53" s="243" t="s">
        <v>439</v>
      </c>
      <c r="O53" s="909" t="s">
        <v>619</v>
      </c>
      <c r="P53" s="910"/>
    </row>
    <row r="54" spans="2:16" ht="13.5" customHeight="1">
      <c r="B54" s="59"/>
      <c r="C54" s="241">
        <v>3</v>
      </c>
      <c r="D54" s="244"/>
      <c r="E54" s="904" t="s">
        <v>456</v>
      </c>
      <c r="F54" s="905"/>
      <c r="G54" s="905"/>
      <c r="H54" s="906"/>
      <c r="I54" s="905" t="s">
        <v>455</v>
      </c>
      <c r="J54" s="905"/>
      <c r="K54" s="243" t="s">
        <v>433</v>
      </c>
      <c r="L54" s="918" t="s">
        <v>769</v>
      </c>
      <c r="M54" s="918"/>
      <c r="N54" s="243" t="s">
        <v>439</v>
      </c>
      <c r="O54" s="909" t="s">
        <v>620</v>
      </c>
      <c r="P54" s="910"/>
    </row>
    <row r="55" spans="2:16" ht="13.5" customHeight="1">
      <c r="B55" s="59"/>
      <c r="C55" s="241">
        <v>4</v>
      </c>
      <c r="D55" s="242"/>
      <c r="E55" s="904" t="s">
        <v>457</v>
      </c>
      <c r="F55" s="905"/>
      <c r="G55" s="905"/>
      <c r="H55" s="906"/>
      <c r="I55" s="905" t="s">
        <v>455</v>
      </c>
      <c r="J55" s="905"/>
      <c r="K55" s="243" t="s">
        <v>433</v>
      </c>
      <c r="L55" s="918" t="s">
        <v>769</v>
      </c>
      <c r="M55" s="918"/>
      <c r="N55" s="243" t="s">
        <v>439</v>
      </c>
      <c r="O55" s="909" t="s">
        <v>620</v>
      </c>
      <c r="P55" s="910"/>
    </row>
    <row r="56" spans="2:16" ht="13.5" customHeight="1">
      <c r="B56" s="59"/>
      <c r="C56" s="241">
        <v>5</v>
      </c>
      <c r="D56" s="242"/>
      <c r="E56" s="904" t="s">
        <v>458</v>
      </c>
      <c r="F56" s="905"/>
      <c r="G56" s="905"/>
      <c r="H56" s="906"/>
      <c r="I56" s="905" t="s">
        <v>455</v>
      </c>
      <c r="J56" s="905"/>
      <c r="K56" s="243" t="s">
        <v>433</v>
      </c>
      <c r="L56" s="918" t="s">
        <v>769</v>
      </c>
      <c r="M56" s="918"/>
      <c r="N56" s="243" t="s">
        <v>439</v>
      </c>
      <c r="O56" s="909" t="s">
        <v>620</v>
      </c>
      <c r="P56" s="910"/>
    </row>
    <row r="57" spans="1:16" ht="13.5" customHeight="1">
      <c r="A57" s="222"/>
      <c r="B57" s="352"/>
      <c r="C57" s="354">
        <v>6</v>
      </c>
      <c r="D57" s="322"/>
      <c r="E57" s="878" t="s">
        <v>437</v>
      </c>
      <c r="F57" s="919"/>
      <c r="G57" s="919"/>
      <c r="H57" s="879"/>
      <c r="I57" s="919" t="s">
        <v>438</v>
      </c>
      <c r="J57" s="919"/>
      <c r="K57" s="70" t="s">
        <v>433</v>
      </c>
      <c r="L57" s="844" t="s">
        <v>770</v>
      </c>
      <c r="M57" s="844"/>
      <c r="N57" s="70" t="s">
        <v>439</v>
      </c>
      <c r="O57" s="920" t="s">
        <v>771</v>
      </c>
      <c r="P57" s="921"/>
    </row>
    <row r="58" spans="1:16" ht="13.5" customHeight="1">
      <c r="A58" s="353"/>
      <c r="B58" s="352"/>
      <c r="C58" s="576">
        <v>7</v>
      </c>
      <c r="D58" s="133"/>
      <c r="E58" s="922" t="s">
        <v>688</v>
      </c>
      <c r="F58" s="922"/>
      <c r="G58" s="922"/>
      <c r="H58" s="922"/>
      <c r="I58" s="842" t="s">
        <v>438</v>
      </c>
      <c r="J58" s="842"/>
      <c r="K58" s="70" t="s">
        <v>433</v>
      </c>
      <c r="L58" s="843" t="s">
        <v>772</v>
      </c>
      <c r="M58" s="844"/>
      <c r="N58" s="70" t="s">
        <v>439</v>
      </c>
      <c r="O58" s="451" t="s">
        <v>686</v>
      </c>
      <c r="P58" s="452"/>
    </row>
    <row r="59" spans="1:16" ht="13.5" customHeight="1">
      <c r="A59" s="351"/>
      <c r="B59" s="179"/>
      <c r="C59" s="577">
        <v>8</v>
      </c>
      <c r="D59" s="131"/>
      <c r="E59" s="851" t="s">
        <v>687</v>
      </c>
      <c r="F59" s="851"/>
      <c r="G59" s="851"/>
      <c r="H59" s="851"/>
      <c r="I59" s="852" t="s">
        <v>438</v>
      </c>
      <c r="J59" s="852"/>
      <c r="K59" s="75" t="s">
        <v>433</v>
      </c>
      <c r="L59" s="853" t="s">
        <v>772</v>
      </c>
      <c r="M59" s="854"/>
      <c r="N59" s="75" t="s">
        <v>439</v>
      </c>
      <c r="O59" s="578" t="s">
        <v>686</v>
      </c>
      <c r="P59" s="579"/>
    </row>
    <row r="60" spans="2:16" ht="13.5">
      <c r="B60" s="59"/>
      <c r="C60" s="863"/>
      <c r="D60" s="863"/>
      <c r="E60" s="863"/>
      <c r="F60" s="863"/>
      <c r="G60" s="59"/>
      <c r="H60" s="863"/>
      <c r="I60" s="863"/>
      <c r="J60" s="59"/>
      <c r="K60" s="863"/>
      <c r="L60" s="863"/>
      <c r="M60" s="61"/>
      <c r="N60" s="61"/>
      <c r="O60" s="61"/>
      <c r="P60" s="59" t="s">
        <v>102</v>
      </c>
    </row>
  </sheetData>
  <sheetProtection/>
  <mergeCells count="198">
    <mergeCell ref="E58:H58"/>
    <mergeCell ref="L54:M54"/>
    <mergeCell ref="O54:P54"/>
    <mergeCell ref="E55:H55"/>
    <mergeCell ref="C60:F60"/>
    <mergeCell ref="H60:I60"/>
    <mergeCell ref="K60:L60"/>
    <mergeCell ref="E56:H56"/>
    <mergeCell ref="I56:J56"/>
    <mergeCell ref="L56:M56"/>
    <mergeCell ref="I55:J55"/>
    <mergeCell ref="O56:P56"/>
    <mergeCell ref="E57:H57"/>
    <mergeCell ref="I57:J57"/>
    <mergeCell ref="L57:M57"/>
    <mergeCell ref="O57:P57"/>
    <mergeCell ref="O55:P55"/>
    <mergeCell ref="L55:M55"/>
    <mergeCell ref="I52:J52"/>
    <mergeCell ref="L52:M52"/>
    <mergeCell ref="O52:P52"/>
    <mergeCell ref="E53:H53"/>
    <mergeCell ref="I53:J53"/>
    <mergeCell ref="L53:M53"/>
    <mergeCell ref="E54:H54"/>
    <mergeCell ref="I54:J54"/>
    <mergeCell ref="I47:J47"/>
    <mergeCell ref="O47:P47"/>
    <mergeCell ref="O53:P53"/>
    <mergeCell ref="B51:C51"/>
    <mergeCell ref="E51:H51"/>
    <mergeCell ref="I51:J51"/>
    <mergeCell ref="L51:M51"/>
    <mergeCell ref="E52:H52"/>
    <mergeCell ref="O51:P51"/>
    <mergeCell ref="E44:F44"/>
    <mergeCell ref="O44:P44"/>
    <mergeCell ref="O45:P45"/>
    <mergeCell ref="E46:H46"/>
    <mergeCell ref="I46:J46"/>
    <mergeCell ref="L46:M46"/>
    <mergeCell ref="O46:P46"/>
    <mergeCell ref="E43:H43"/>
    <mergeCell ref="I43:J43"/>
    <mergeCell ref="L43:M43"/>
    <mergeCell ref="O43:P43"/>
    <mergeCell ref="E42:H42"/>
    <mergeCell ref="I42:J42"/>
    <mergeCell ref="L42:M42"/>
    <mergeCell ref="O42:P42"/>
    <mergeCell ref="E41:H41"/>
    <mergeCell ref="I41:J41"/>
    <mergeCell ref="L41:M41"/>
    <mergeCell ref="O41:P41"/>
    <mergeCell ref="E40:H40"/>
    <mergeCell ref="I40:J40"/>
    <mergeCell ref="L40:M40"/>
    <mergeCell ref="O40:P40"/>
    <mergeCell ref="E39:H39"/>
    <mergeCell ref="I39:J39"/>
    <mergeCell ref="L39:M39"/>
    <mergeCell ref="O39:P39"/>
    <mergeCell ref="E38:H38"/>
    <mergeCell ref="I38:J38"/>
    <mergeCell ref="L38:M38"/>
    <mergeCell ref="O38:P38"/>
    <mergeCell ref="E37:H37"/>
    <mergeCell ref="I37:J37"/>
    <mergeCell ref="L37:M37"/>
    <mergeCell ref="O37:P37"/>
    <mergeCell ref="E36:H36"/>
    <mergeCell ref="I36:J36"/>
    <mergeCell ref="L36:M36"/>
    <mergeCell ref="O36:P36"/>
    <mergeCell ref="E35:H35"/>
    <mergeCell ref="I35:J35"/>
    <mergeCell ref="L35:M35"/>
    <mergeCell ref="O35:P35"/>
    <mergeCell ref="E34:H34"/>
    <mergeCell ref="I34:J34"/>
    <mergeCell ref="L34:M34"/>
    <mergeCell ref="O34:P34"/>
    <mergeCell ref="E33:H33"/>
    <mergeCell ref="I33:J33"/>
    <mergeCell ref="L33:M33"/>
    <mergeCell ref="O33:P33"/>
    <mergeCell ref="E32:H32"/>
    <mergeCell ref="I32:J32"/>
    <mergeCell ref="L32:M32"/>
    <mergeCell ref="O32:P32"/>
    <mergeCell ref="E31:H31"/>
    <mergeCell ref="I31:J31"/>
    <mergeCell ref="L31:M31"/>
    <mergeCell ref="O31:P31"/>
    <mergeCell ref="E30:H30"/>
    <mergeCell ref="I30:J30"/>
    <mergeCell ref="L30:M30"/>
    <mergeCell ref="O30:P30"/>
    <mergeCell ref="E29:H29"/>
    <mergeCell ref="I29:J29"/>
    <mergeCell ref="L29:M29"/>
    <mergeCell ref="O29:P29"/>
    <mergeCell ref="E28:H28"/>
    <mergeCell ref="I28:J28"/>
    <mergeCell ref="L28:M28"/>
    <mergeCell ref="O28:P28"/>
    <mergeCell ref="E27:H27"/>
    <mergeCell ref="I27:J27"/>
    <mergeCell ref="L27:M27"/>
    <mergeCell ref="O27:P27"/>
    <mergeCell ref="E26:H26"/>
    <mergeCell ref="I26:J26"/>
    <mergeCell ref="L26:M26"/>
    <mergeCell ref="O26:P26"/>
    <mergeCell ref="E25:H25"/>
    <mergeCell ref="I25:J25"/>
    <mergeCell ref="L25:M25"/>
    <mergeCell ref="O25:P25"/>
    <mergeCell ref="E24:H24"/>
    <mergeCell ref="I24:J24"/>
    <mergeCell ref="L24:M24"/>
    <mergeCell ref="O24:P24"/>
    <mergeCell ref="E22:H22"/>
    <mergeCell ref="I22:J22"/>
    <mergeCell ref="L22:M22"/>
    <mergeCell ref="O22:P22"/>
    <mergeCell ref="B21:C21"/>
    <mergeCell ref="E21:H21"/>
    <mergeCell ref="I21:J21"/>
    <mergeCell ref="L21:M21"/>
    <mergeCell ref="O21:P21"/>
    <mergeCell ref="C17:F17"/>
    <mergeCell ref="H17:I17"/>
    <mergeCell ref="K17:L17"/>
    <mergeCell ref="M17:O17"/>
    <mergeCell ref="C16:F16"/>
    <mergeCell ref="H16:I16"/>
    <mergeCell ref="K16:L16"/>
    <mergeCell ref="M16:O16"/>
    <mergeCell ref="M12:O12"/>
    <mergeCell ref="C15:F15"/>
    <mergeCell ref="H15:I15"/>
    <mergeCell ref="K15:L15"/>
    <mergeCell ref="M15:O15"/>
    <mergeCell ref="C14:F14"/>
    <mergeCell ref="H14:I14"/>
    <mergeCell ref="K14:L14"/>
    <mergeCell ref="M14:O14"/>
    <mergeCell ref="H11:I11"/>
    <mergeCell ref="K11:L11"/>
    <mergeCell ref="M11:O11"/>
    <mergeCell ref="C13:F13"/>
    <mergeCell ref="H13:I13"/>
    <mergeCell ref="K13:L13"/>
    <mergeCell ref="M13:O13"/>
    <mergeCell ref="C12:F12"/>
    <mergeCell ref="H12:I12"/>
    <mergeCell ref="K12:L12"/>
    <mergeCell ref="H9:I9"/>
    <mergeCell ref="K9:L9"/>
    <mergeCell ref="M9:O9"/>
    <mergeCell ref="H10:I10"/>
    <mergeCell ref="K10:L10"/>
    <mergeCell ref="M10:O10"/>
    <mergeCell ref="H7:I7"/>
    <mergeCell ref="K7:L7"/>
    <mergeCell ref="M7:O7"/>
    <mergeCell ref="H8:I8"/>
    <mergeCell ref="K8:L8"/>
    <mergeCell ref="M8:O8"/>
    <mergeCell ref="K4:L4"/>
    <mergeCell ref="M4:O4"/>
    <mergeCell ref="H5:I5"/>
    <mergeCell ref="K5:L5"/>
    <mergeCell ref="M5:O5"/>
    <mergeCell ref="H6:I6"/>
    <mergeCell ref="K6:L6"/>
    <mergeCell ref="M6:O6"/>
    <mergeCell ref="E59:H59"/>
    <mergeCell ref="I59:J59"/>
    <mergeCell ref="L59:M59"/>
    <mergeCell ref="N1:P1"/>
    <mergeCell ref="B2:F2"/>
    <mergeCell ref="G2:J2"/>
    <mergeCell ref="K2:L2"/>
    <mergeCell ref="M2:O2"/>
    <mergeCell ref="B3:J3"/>
    <mergeCell ref="K3:L3"/>
    <mergeCell ref="B1:M1"/>
    <mergeCell ref="N20:P20"/>
    <mergeCell ref="B20:M20"/>
    <mergeCell ref="N50:P50"/>
    <mergeCell ref="B50:M50"/>
    <mergeCell ref="I58:J58"/>
    <mergeCell ref="L58:M58"/>
    <mergeCell ref="M3:O3"/>
    <mergeCell ref="C4:F11"/>
    <mergeCell ref="H4:I4"/>
  </mergeCells>
  <printOptions/>
  <pageMargins left="0.31496062992125984" right="0.11811023622047245" top="0.7874015748031497" bottom="0.5118110236220472" header="0.4724409448818898" footer="0.3937007874015748"/>
  <pageSetup horizontalDpi="600" verticalDpi="600" orientation="portrait" paperSize="9" r:id="rId1"/>
  <headerFooter alignWithMargins="0">
    <oddFooter>&amp;C&amp;12-127-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G1"/>
    </sheetView>
  </sheetViews>
  <sheetFormatPr defaultColWidth="9.00390625" defaultRowHeight="12.75" customHeight="1"/>
  <cols>
    <col min="1" max="1" width="3.125" style="57" customWidth="1"/>
    <col min="2" max="2" width="5.625" style="57" customWidth="1"/>
    <col min="3" max="3" width="23.875" style="57" customWidth="1"/>
    <col min="4" max="4" width="7.375" style="57" customWidth="1"/>
    <col min="5" max="5" width="10.375" style="57" customWidth="1"/>
    <col min="6" max="6" width="8.00390625" style="57" customWidth="1"/>
    <col min="7" max="7" width="4.625" style="57" customWidth="1"/>
    <col min="8" max="8" width="31.25390625" style="160" customWidth="1"/>
    <col min="9" max="16384" width="9.00390625" style="57" customWidth="1"/>
  </cols>
  <sheetData>
    <row r="1" spans="1:8" ht="36" customHeight="1">
      <c r="A1" s="838" t="s">
        <v>697</v>
      </c>
      <c r="B1" s="838"/>
      <c r="C1" s="838"/>
      <c r="D1" s="838"/>
      <c r="E1" s="838"/>
      <c r="F1" s="838"/>
      <c r="G1" s="838"/>
      <c r="H1" s="580" t="s">
        <v>696</v>
      </c>
    </row>
    <row r="2" spans="1:8" s="125" customFormat="1" ht="24" customHeight="1">
      <c r="A2" s="192" t="s">
        <v>695</v>
      </c>
      <c r="B2" s="121" t="s">
        <v>104</v>
      </c>
      <c r="C2" s="122" t="s">
        <v>105</v>
      </c>
      <c r="D2" s="121" t="s">
        <v>106</v>
      </c>
      <c r="E2" s="191" t="s">
        <v>761</v>
      </c>
      <c r="F2" s="191" t="s">
        <v>773</v>
      </c>
      <c r="G2" s="121" t="s">
        <v>108</v>
      </c>
      <c r="H2" s="124" t="s">
        <v>109</v>
      </c>
    </row>
    <row r="3" spans="1:8" s="91" customFormat="1" ht="12" customHeight="1">
      <c r="A3" s="314">
        <v>1</v>
      </c>
      <c r="B3" s="94" t="s">
        <v>84</v>
      </c>
      <c r="C3" s="246" t="s">
        <v>466</v>
      </c>
      <c r="D3" s="254" t="s">
        <v>467</v>
      </c>
      <c r="E3" s="246" t="s">
        <v>448</v>
      </c>
      <c r="F3" s="255" t="s">
        <v>774</v>
      </c>
      <c r="G3" s="246" t="s">
        <v>449</v>
      </c>
      <c r="H3" s="249" t="s">
        <v>636</v>
      </c>
    </row>
    <row r="4" spans="1:8" s="91" customFormat="1" ht="12" customHeight="1">
      <c r="A4" s="256">
        <v>2</v>
      </c>
      <c r="B4" s="92"/>
      <c r="C4" s="101" t="s">
        <v>148</v>
      </c>
      <c r="D4" s="92" t="s">
        <v>111</v>
      </c>
      <c r="E4" s="101" t="s">
        <v>112</v>
      </c>
      <c r="F4" s="96" t="s">
        <v>775</v>
      </c>
      <c r="G4" s="92" t="s">
        <v>114</v>
      </c>
      <c r="H4" s="180" t="s">
        <v>637</v>
      </c>
    </row>
    <row r="5" spans="1:8" s="91" customFormat="1" ht="12" customHeight="1">
      <c r="A5" s="256"/>
      <c r="B5" s="181"/>
      <c r="C5" s="92"/>
      <c r="D5" s="101"/>
      <c r="E5" s="92"/>
      <c r="F5" s="184"/>
      <c r="G5" s="92"/>
      <c r="H5" s="180" t="s">
        <v>776</v>
      </c>
    </row>
    <row r="6" spans="1:8" s="91" customFormat="1" ht="12" customHeight="1">
      <c r="A6" s="256">
        <v>3</v>
      </c>
      <c r="B6" s="181"/>
      <c r="C6" s="257" t="s">
        <v>479</v>
      </c>
      <c r="D6" s="254" t="s">
        <v>467</v>
      </c>
      <c r="E6" s="246" t="s">
        <v>448</v>
      </c>
      <c r="F6" s="258" t="s">
        <v>777</v>
      </c>
      <c r="G6" s="246" t="s">
        <v>468</v>
      </c>
      <c r="H6" s="259" t="s">
        <v>638</v>
      </c>
    </row>
    <row r="7" spans="1:8" s="91" customFormat="1" ht="12" customHeight="1">
      <c r="A7" s="250"/>
      <c r="B7" s="183"/>
      <c r="C7" s="260" t="s">
        <v>480</v>
      </c>
      <c r="D7" s="252"/>
      <c r="E7" s="251"/>
      <c r="F7" s="261"/>
      <c r="G7" s="251"/>
      <c r="H7" s="262"/>
    </row>
    <row r="8" spans="1:8" s="91" customFormat="1" ht="12" customHeight="1">
      <c r="A8" s="245">
        <v>4</v>
      </c>
      <c r="B8" s="181" t="s">
        <v>86</v>
      </c>
      <c r="C8" s="102" t="s">
        <v>415</v>
      </c>
      <c r="D8" s="101" t="s">
        <v>111</v>
      </c>
      <c r="E8" s="92" t="s">
        <v>149</v>
      </c>
      <c r="F8" s="184" t="s">
        <v>778</v>
      </c>
      <c r="G8" s="92" t="s">
        <v>134</v>
      </c>
      <c r="H8" s="79" t="s">
        <v>416</v>
      </c>
    </row>
    <row r="9" spans="1:8" s="91" customFormat="1" ht="12" customHeight="1">
      <c r="A9" s="245">
        <v>5</v>
      </c>
      <c r="B9" s="181"/>
      <c r="C9" s="92" t="s">
        <v>150</v>
      </c>
      <c r="D9" s="101" t="s">
        <v>151</v>
      </c>
      <c r="E9" s="92" t="s">
        <v>152</v>
      </c>
      <c r="F9" s="184" t="s">
        <v>779</v>
      </c>
      <c r="G9" s="92" t="s">
        <v>153</v>
      </c>
      <c r="H9" s="79" t="s">
        <v>154</v>
      </c>
    </row>
    <row r="10" spans="1:8" s="91" customFormat="1" ht="12" customHeight="1">
      <c r="A10" s="245">
        <v>6</v>
      </c>
      <c r="B10" s="181"/>
      <c r="C10" s="246" t="s">
        <v>469</v>
      </c>
      <c r="D10" s="254" t="s">
        <v>470</v>
      </c>
      <c r="E10" s="246" t="s">
        <v>471</v>
      </c>
      <c r="F10" s="263" t="s">
        <v>780</v>
      </c>
      <c r="G10" s="246" t="s">
        <v>472</v>
      </c>
      <c r="H10" s="259" t="s">
        <v>639</v>
      </c>
    </row>
    <row r="11" spans="1:8" s="91" customFormat="1" ht="12" customHeight="1">
      <c r="A11" s="315">
        <v>7</v>
      </c>
      <c r="B11" s="181"/>
      <c r="C11" s="98" t="s">
        <v>155</v>
      </c>
      <c r="D11" s="101" t="s">
        <v>151</v>
      </c>
      <c r="E11" s="92" t="s">
        <v>152</v>
      </c>
      <c r="F11" s="184" t="s">
        <v>781</v>
      </c>
      <c r="G11" s="98" t="s">
        <v>157</v>
      </c>
      <c r="H11" s="79" t="s">
        <v>154</v>
      </c>
    </row>
    <row r="12" spans="1:8" s="91" customFormat="1" ht="12" customHeight="1">
      <c r="A12" s="245">
        <v>8</v>
      </c>
      <c r="B12" s="182" t="s">
        <v>87</v>
      </c>
      <c r="C12" s="94" t="s">
        <v>158</v>
      </c>
      <c r="D12" s="97" t="s">
        <v>782</v>
      </c>
      <c r="E12" s="94" t="s">
        <v>783</v>
      </c>
      <c r="F12" s="185" t="s">
        <v>784</v>
      </c>
      <c r="G12" s="94" t="s">
        <v>159</v>
      </c>
      <c r="H12" s="81" t="s">
        <v>785</v>
      </c>
    </row>
    <row r="13" spans="1:8" s="91" customFormat="1" ht="12" customHeight="1">
      <c r="A13" s="245">
        <v>9</v>
      </c>
      <c r="B13" s="181"/>
      <c r="C13" s="116" t="s">
        <v>786</v>
      </c>
      <c r="D13" s="101" t="s">
        <v>160</v>
      </c>
      <c r="E13" s="92" t="s">
        <v>161</v>
      </c>
      <c r="F13" s="184" t="s">
        <v>787</v>
      </c>
      <c r="G13" s="92" t="s">
        <v>162</v>
      </c>
      <c r="H13" s="82" t="s">
        <v>163</v>
      </c>
    </row>
    <row r="14" spans="1:8" s="91" customFormat="1" ht="12" customHeight="1">
      <c r="A14" s="245">
        <v>10</v>
      </c>
      <c r="B14" s="181"/>
      <c r="C14" s="116" t="s">
        <v>788</v>
      </c>
      <c r="D14" s="101" t="s">
        <v>164</v>
      </c>
      <c r="E14" s="92" t="s">
        <v>152</v>
      </c>
      <c r="F14" s="184" t="s">
        <v>789</v>
      </c>
      <c r="G14" s="92" t="s">
        <v>162</v>
      </c>
      <c r="H14" s="82" t="s">
        <v>165</v>
      </c>
    </row>
    <row r="15" spans="1:8" s="91" customFormat="1" ht="12" customHeight="1">
      <c r="A15" s="245">
        <v>11</v>
      </c>
      <c r="B15" s="181"/>
      <c r="C15" s="116" t="s">
        <v>786</v>
      </c>
      <c r="D15" s="247" t="s">
        <v>460</v>
      </c>
      <c r="E15" s="246" t="s">
        <v>461</v>
      </c>
      <c r="F15" s="263" t="s">
        <v>790</v>
      </c>
      <c r="G15" s="246" t="s">
        <v>473</v>
      </c>
      <c r="H15" s="264" t="s">
        <v>474</v>
      </c>
    </row>
    <row r="16" spans="1:8" s="91" customFormat="1" ht="12" customHeight="1">
      <c r="A16" s="245">
        <v>12</v>
      </c>
      <c r="B16" s="92"/>
      <c r="C16" s="92" t="s">
        <v>166</v>
      </c>
      <c r="D16" s="101" t="s">
        <v>167</v>
      </c>
      <c r="E16" s="92" t="s">
        <v>168</v>
      </c>
      <c r="F16" s="184" t="s">
        <v>791</v>
      </c>
      <c r="G16" s="92" t="s">
        <v>159</v>
      </c>
      <c r="H16" s="82" t="s">
        <v>169</v>
      </c>
    </row>
    <row r="17" spans="1:8" s="91" customFormat="1" ht="12" customHeight="1">
      <c r="A17" s="245">
        <v>13</v>
      </c>
      <c r="B17" s="181"/>
      <c r="C17" s="257" t="s">
        <v>640</v>
      </c>
      <c r="D17" s="254" t="s">
        <v>467</v>
      </c>
      <c r="E17" s="246" t="s">
        <v>448</v>
      </c>
      <c r="F17" s="263" t="s">
        <v>792</v>
      </c>
      <c r="G17" s="246" t="s">
        <v>473</v>
      </c>
      <c r="H17" s="264" t="s">
        <v>475</v>
      </c>
    </row>
    <row r="18" spans="1:8" s="91" customFormat="1" ht="12" customHeight="1">
      <c r="A18" s="316">
        <v>14</v>
      </c>
      <c r="B18" s="94" t="s">
        <v>90</v>
      </c>
      <c r="C18" s="97" t="s">
        <v>170</v>
      </c>
      <c r="D18" s="94"/>
      <c r="E18" s="97"/>
      <c r="F18" s="95" t="s">
        <v>793</v>
      </c>
      <c r="G18" s="94" t="s">
        <v>171</v>
      </c>
      <c r="H18" s="81" t="s">
        <v>172</v>
      </c>
    </row>
    <row r="19" spans="1:8" s="91" customFormat="1" ht="12" customHeight="1">
      <c r="A19" s="256"/>
      <c r="B19" s="92"/>
      <c r="C19" s="306" t="s">
        <v>641</v>
      </c>
      <c r="D19" s="92" t="s">
        <v>173</v>
      </c>
      <c r="E19" s="101" t="s">
        <v>433</v>
      </c>
      <c r="F19" s="96"/>
      <c r="G19" s="275"/>
      <c r="H19" s="82"/>
    </row>
    <row r="20" spans="1:8" s="91" customFormat="1" ht="12" customHeight="1">
      <c r="A20" s="250"/>
      <c r="B20" s="98"/>
      <c r="C20" s="304" t="s">
        <v>794</v>
      </c>
      <c r="D20" s="98" t="s">
        <v>174</v>
      </c>
      <c r="E20" s="99" t="s">
        <v>433</v>
      </c>
      <c r="F20" s="100"/>
      <c r="G20" s="317"/>
      <c r="H20" s="83"/>
    </row>
    <row r="21" spans="1:8" s="91" customFormat="1" ht="12" customHeight="1">
      <c r="A21" s="245">
        <v>15</v>
      </c>
      <c r="B21" s="92" t="s">
        <v>795</v>
      </c>
      <c r="C21" s="93" t="s">
        <v>145</v>
      </c>
      <c r="D21" s="92" t="s">
        <v>119</v>
      </c>
      <c r="E21" s="93" t="s">
        <v>118</v>
      </c>
      <c r="F21" s="96" t="s">
        <v>796</v>
      </c>
      <c r="G21" s="92" t="s">
        <v>146</v>
      </c>
      <c r="H21" s="193" t="s">
        <v>797</v>
      </c>
    </row>
    <row r="22" spans="1:8" s="91" customFormat="1" ht="12" customHeight="1">
      <c r="A22" s="256">
        <v>16</v>
      </c>
      <c r="B22" s="181" t="s">
        <v>396</v>
      </c>
      <c r="C22" s="307" t="s">
        <v>642</v>
      </c>
      <c r="D22" s="254" t="s">
        <v>463</v>
      </c>
      <c r="E22" s="246" t="s">
        <v>464</v>
      </c>
      <c r="F22" s="335" t="s">
        <v>798</v>
      </c>
      <c r="G22" s="246" t="s">
        <v>465</v>
      </c>
      <c r="H22" s="301" t="s">
        <v>734</v>
      </c>
    </row>
    <row r="23" spans="1:8" s="91" customFormat="1" ht="12" customHeight="1">
      <c r="A23" s="250">
        <v>17</v>
      </c>
      <c r="B23" s="318" t="s">
        <v>622</v>
      </c>
      <c r="C23" s="251" t="s">
        <v>459</v>
      </c>
      <c r="D23" s="302" t="s">
        <v>460</v>
      </c>
      <c r="E23" s="251" t="s">
        <v>461</v>
      </c>
      <c r="F23" s="253" t="s">
        <v>799</v>
      </c>
      <c r="G23" s="251" t="s">
        <v>462</v>
      </c>
      <c r="H23" s="319" t="s">
        <v>621</v>
      </c>
    </row>
    <row r="24" spans="1:8" s="91" customFormat="1" ht="12" customHeight="1">
      <c r="A24" s="268">
        <v>18</v>
      </c>
      <c r="B24" s="102" t="s">
        <v>800</v>
      </c>
      <c r="C24" s="92" t="s">
        <v>664</v>
      </c>
      <c r="D24" s="92" t="s">
        <v>193</v>
      </c>
      <c r="E24" s="92" t="s">
        <v>194</v>
      </c>
      <c r="F24" s="96" t="s">
        <v>801</v>
      </c>
      <c r="G24" s="92"/>
      <c r="H24" s="86" t="s">
        <v>802</v>
      </c>
    </row>
    <row r="25" spans="1:8" s="91" customFormat="1" ht="12" customHeight="1">
      <c r="A25" s="270">
        <v>19</v>
      </c>
      <c r="B25" s="303" t="s">
        <v>803</v>
      </c>
      <c r="C25" s="98"/>
      <c r="D25" s="98" t="s">
        <v>434</v>
      </c>
      <c r="E25" s="98" t="s">
        <v>435</v>
      </c>
      <c r="F25" s="100" t="s">
        <v>804</v>
      </c>
      <c r="G25" s="98"/>
      <c r="H25" s="350" t="s">
        <v>670</v>
      </c>
    </row>
    <row r="26" spans="1:8" s="91" customFormat="1" ht="12" customHeight="1">
      <c r="A26" s="256">
        <v>20</v>
      </c>
      <c r="B26" s="92" t="s">
        <v>175</v>
      </c>
      <c r="C26" s="267" t="s">
        <v>643</v>
      </c>
      <c r="D26" s="254" t="s">
        <v>470</v>
      </c>
      <c r="E26" s="246" t="s">
        <v>471</v>
      </c>
      <c r="F26" s="248" t="s">
        <v>805</v>
      </c>
      <c r="G26" s="246" t="s">
        <v>473</v>
      </c>
      <c r="H26" s="82"/>
    </row>
    <row r="27" spans="1:8" s="91" customFormat="1" ht="12" customHeight="1">
      <c r="A27" s="256"/>
      <c r="B27" s="92" t="s">
        <v>177</v>
      </c>
      <c r="C27" s="267" t="s">
        <v>481</v>
      </c>
      <c r="D27" s="254"/>
      <c r="E27" s="246"/>
      <c r="F27" s="255"/>
      <c r="G27" s="246"/>
      <c r="H27" s="82"/>
    </row>
    <row r="28" spans="1:8" s="91" customFormat="1" ht="12" customHeight="1">
      <c r="A28" s="245">
        <v>21</v>
      </c>
      <c r="B28" s="102" t="s">
        <v>806</v>
      </c>
      <c r="C28" s="93" t="s">
        <v>807</v>
      </c>
      <c r="D28" s="92" t="s">
        <v>119</v>
      </c>
      <c r="E28" s="93" t="s">
        <v>118</v>
      </c>
      <c r="F28" s="96" t="s">
        <v>808</v>
      </c>
      <c r="G28" s="92" t="s">
        <v>176</v>
      </c>
      <c r="H28" s="79"/>
    </row>
    <row r="29" spans="1:8" s="91" customFormat="1" ht="12" customHeight="1">
      <c r="A29" s="245"/>
      <c r="B29" s="130"/>
      <c r="C29" s="79" t="s">
        <v>809</v>
      </c>
      <c r="D29" s="92"/>
      <c r="E29" s="93"/>
      <c r="F29" s="96"/>
      <c r="G29" s="92"/>
      <c r="H29" s="79" t="s">
        <v>810</v>
      </c>
    </row>
    <row r="30" spans="1:8" s="91" customFormat="1" ht="12" customHeight="1">
      <c r="A30" s="245"/>
      <c r="B30" s="130"/>
      <c r="C30" s="79" t="s">
        <v>811</v>
      </c>
      <c r="D30" s="92"/>
      <c r="E30" s="93"/>
      <c r="F30" s="96"/>
      <c r="G30" s="92"/>
      <c r="H30" s="80" t="s">
        <v>812</v>
      </c>
    </row>
    <row r="31" spans="1:8" s="91" customFormat="1" ht="12" customHeight="1">
      <c r="A31" s="245"/>
      <c r="B31" s="92"/>
      <c r="C31" s="79" t="s">
        <v>813</v>
      </c>
      <c r="D31" s="92"/>
      <c r="E31" s="93"/>
      <c r="F31" s="96"/>
      <c r="G31" s="92"/>
      <c r="H31" s="80" t="s">
        <v>814</v>
      </c>
    </row>
    <row r="32" spans="1:8" s="91" customFormat="1" ht="12" customHeight="1">
      <c r="A32" s="245"/>
      <c r="B32" s="92"/>
      <c r="C32" s="79" t="s">
        <v>815</v>
      </c>
      <c r="D32" s="92"/>
      <c r="E32" s="93"/>
      <c r="F32" s="96"/>
      <c r="G32" s="92"/>
      <c r="H32" s="80" t="s">
        <v>816</v>
      </c>
    </row>
    <row r="33" spans="1:8" s="91" customFormat="1" ht="12" customHeight="1">
      <c r="A33" s="245"/>
      <c r="B33" s="92"/>
      <c r="C33" s="79" t="s">
        <v>817</v>
      </c>
      <c r="D33" s="92"/>
      <c r="E33" s="93"/>
      <c r="F33" s="96"/>
      <c r="G33" s="92"/>
      <c r="H33" s="79" t="s">
        <v>818</v>
      </c>
    </row>
    <row r="34" spans="1:8" s="91" customFormat="1" ht="12" customHeight="1">
      <c r="A34" s="245"/>
      <c r="B34" s="92"/>
      <c r="C34" s="79" t="s">
        <v>819</v>
      </c>
      <c r="D34" s="92"/>
      <c r="E34" s="93"/>
      <c r="F34" s="96"/>
      <c r="G34" s="92"/>
      <c r="H34" s="80" t="s">
        <v>820</v>
      </c>
    </row>
    <row r="35" spans="1:8" s="91" customFormat="1" ht="12" customHeight="1">
      <c r="A35" s="84"/>
      <c r="B35" s="103"/>
      <c r="C35" s="79" t="s">
        <v>821</v>
      </c>
      <c r="D35" s="103"/>
      <c r="E35" s="84"/>
      <c r="F35" s="103"/>
      <c r="G35" s="103"/>
      <c r="H35" s="84" t="s">
        <v>822</v>
      </c>
    </row>
    <row r="36" spans="1:8" s="91" customFormat="1" ht="12" customHeight="1">
      <c r="A36" s="84"/>
      <c r="B36" s="103"/>
      <c r="C36" s="79" t="s">
        <v>823</v>
      </c>
      <c r="D36" s="103"/>
      <c r="E36" s="84"/>
      <c r="F36" s="103"/>
      <c r="G36" s="103"/>
      <c r="H36" s="84" t="s">
        <v>824</v>
      </c>
    </row>
    <row r="37" spans="1:8" s="91" customFormat="1" ht="12" customHeight="1">
      <c r="A37" s="84"/>
      <c r="B37" s="103"/>
      <c r="C37" s="79" t="s">
        <v>825</v>
      </c>
      <c r="D37" s="103"/>
      <c r="E37" s="84"/>
      <c r="F37" s="103"/>
      <c r="G37" s="103"/>
      <c r="H37" s="79" t="s">
        <v>826</v>
      </c>
    </row>
    <row r="38" spans="1:8" s="91" customFormat="1" ht="12" customHeight="1">
      <c r="A38" s="84"/>
      <c r="B38" s="103"/>
      <c r="C38" s="79" t="s">
        <v>827</v>
      </c>
      <c r="D38" s="103"/>
      <c r="E38" s="84"/>
      <c r="F38" s="103"/>
      <c r="G38" s="103"/>
      <c r="H38" s="79" t="s">
        <v>828</v>
      </c>
    </row>
    <row r="39" spans="1:8" s="91" customFormat="1" ht="12" customHeight="1">
      <c r="A39" s="84"/>
      <c r="B39" s="103"/>
      <c r="C39" s="80" t="s">
        <v>829</v>
      </c>
      <c r="D39" s="103"/>
      <c r="E39" s="84"/>
      <c r="F39" s="103"/>
      <c r="G39" s="103"/>
      <c r="H39" s="84" t="s">
        <v>830</v>
      </c>
    </row>
    <row r="40" spans="1:8" s="91" customFormat="1" ht="12" customHeight="1">
      <c r="A40" s="268"/>
      <c r="B40" s="92"/>
      <c r="C40" s="104" t="s">
        <v>831</v>
      </c>
      <c r="D40" s="92"/>
      <c r="E40" s="92"/>
      <c r="F40" s="96"/>
      <c r="G40" s="92"/>
      <c r="H40" s="85" t="s">
        <v>812</v>
      </c>
    </row>
    <row r="41" spans="1:8" s="91" customFormat="1" ht="12" customHeight="1">
      <c r="A41" s="268"/>
      <c r="B41" s="92"/>
      <c r="C41" s="104" t="s">
        <v>832</v>
      </c>
      <c r="D41" s="92"/>
      <c r="E41" s="92"/>
      <c r="F41" s="96"/>
      <c r="G41" s="92"/>
      <c r="H41" s="86" t="s">
        <v>833</v>
      </c>
    </row>
    <row r="42" spans="1:8" s="91" customFormat="1" ht="12" customHeight="1">
      <c r="A42" s="268"/>
      <c r="B42" s="92"/>
      <c r="C42" s="104" t="s">
        <v>834</v>
      </c>
      <c r="D42" s="92"/>
      <c r="E42" s="92"/>
      <c r="F42" s="96"/>
      <c r="G42" s="92"/>
      <c r="H42" s="85" t="s">
        <v>835</v>
      </c>
    </row>
    <row r="43" spans="1:8" s="91" customFormat="1" ht="12" customHeight="1">
      <c r="A43" s="268"/>
      <c r="B43" s="92"/>
      <c r="C43" s="104" t="s">
        <v>836</v>
      </c>
      <c r="D43" s="92"/>
      <c r="E43" s="92"/>
      <c r="F43" s="96"/>
      <c r="G43" s="92"/>
      <c r="H43" s="85" t="s">
        <v>837</v>
      </c>
    </row>
    <row r="44" spans="1:8" s="91" customFormat="1" ht="12" customHeight="1">
      <c r="A44" s="268"/>
      <c r="B44" s="92"/>
      <c r="C44" s="104" t="s">
        <v>838</v>
      </c>
      <c r="D44" s="92"/>
      <c r="E44" s="92"/>
      <c r="F44" s="96"/>
      <c r="G44" s="92"/>
      <c r="H44" s="86" t="s">
        <v>839</v>
      </c>
    </row>
    <row r="45" spans="1:8" s="91" customFormat="1" ht="12" customHeight="1">
      <c r="A45" s="268"/>
      <c r="B45" s="92"/>
      <c r="C45" s="104" t="s">
        <v>840</v>
      </c>
      <c r="D45" s="92"/>
      <c r="E45" s="92"/>
      <c r="F45" s="96"/>
      <c r="G45" s="92"/>
      <c r="H45" s="85" t="s">
        <v>841</v>
      </c>
    </row>
    <row r="46" spans="1:8" s="91" customFormat="1" ht="12" customHeight="1">
      <c r="A46" s="268"/>
      <c r="B46" s="92"/>
      <c r="C46" s="104" t="s">
        <v>842</v>
      </c>
      <c r="D46" s="92"/>
      <c r="E46" s="92"/>
      <c r="F46" s="96"/>
      <c r="G46" s="92"/>
      <c r="H46" s="86" t="s">
        <v>843</v>
      </c>
    </row>
    <row r="47" spans="1:8" s="91" customFormat="1" ht="12" customHeight="1">
      <c r="A47" s="268"/>
      <c r="B47" s="92"/>
      <c r="C47" s="126" t="s">
        <v>844</v>
      </c>
      <c r="D47" s="92"/>
      <c r="E47" s="92"/>
      <c r="F47" s="96"/>
      <c r="G47" s="92"/>
      <c r="H47" s="86" t="s">
        <v>845</v>
      </c>
    </row>
    <row r="48" spans="1:8" s="91" customFormat="1" ht="12" customHeight="1">
      <c r="A48" s="268"/>
      <c r="B48" s="92"/>
      <c r="C48" s="104" t="s">
        <v>846</v>
      </c>
      <c r="D48" s="92"/>
      <c r="E48" s="92"/>
      <c r="F48" s="96"/>
      <c r="G48" s="92"/>
      <c r="H48" s="86" t="s">
        <v>179</v>
      </c>
    </row>
    <row r="49" spans="1:8" s="91" customFormat="1" ht="12" customHeight="1">
      <c r="A49" s="268"/>
      <c r="B49" s="92"/>
      <c r="C49" s="104" t="s">
        <v>847</v>
      </c>
      <c r="D49" s="92"/>
      <c r="E49" s="92"/>
      <c r="F49" s="96"/>
      <c r="G49" s="92"/>
      <c r="H49" s="85" t="s">
        <v>848</v>
      </c>
    </row>
    <row r="50" spans="1:8" s="91" customFormat="1" ht="12" customHeight="1">
      <c r="A50" s="268"/>
      <c r="B50" s="92"/>
      <c r="C50" s="104" t="s">
        <v>849</v>
      </c>
      <c r="D50" s="92"/>
      <c r="E50" s="92"/>
      <c r="F50" s="96"/>
      <c r="G50" s="92"/>
      <c r="H50" s="85" t="s">
        <v>850</v>
      </c>
    </row>
    <row r="51" spans="1:8" s="91" customFormat="1" ht="12" customHeight="1">
      <c r="A51" s="268"/>
      <c r="B51" s="92"/>
      <c r="C51" s="104"/>
      <c r="D51" s="92"/>
      <c r="E51" s="92"/>
      <c r="F51" s="96"/>
      <c r="G51" s="92"/>
      <c r="H51" s="308"/>
    </row>
    <row r="52" spans="1:8" s="91" customFormat="1" ht="12" customHeight="1">
      <c r="A52" s="268">
        <v>22</v>
      </c>
      <c r="B52" s="92"/>
      <c r="C52" s="92" t="s">
        <v>180</v>
      </c>
      <c r="D52" s="92" t="s">
        <v>181</v>
      </c>
      <c r="E52" s="92" t="s">
        <v>851</v>
      </c>
      <c r="F52" s="96" t="s">
        <v>852</v>
      </c>
      <c r="G52" s="92" t="s">
        <v>182</v>
      </c>
      <c r="H52" s="86" t="s">
        <v>853</v>
      </c>
    </row>
    <row r="53" spans="1:8" s="91" customFormat="1" ht="12" customHeight="1">
      <c r="A53" s="320">
        <v>23</v>
      </c>
      <c r="B53" s="105" t="s">
        <v>854</v>
      </c>
      <c r="C53" s="106" t="s">
        <v>184</v>
      </c>
      <c r="D53" s="127" t="s">
        <v>412</v>
      </c>
      <c r="E53" s="106" t="s">
        <v>185</v>
      </c>
      <c r="F53" s="107" t="s">
        <v>855</v>
      </c>
      <c r="G53" s="106"/>
      <c r="H53" s="87" t="s">
        <v>406</v>
      </c>
    </row>
    <row r="54" spans="1:8" s="91" customFormat="1" ht="12" customHeight="1">
      <c r="A54" s="269"/>
      <c r="B54" s="108" t="s">
        <v>407</v>
      </c>
      <c r="C54" s="109"/>
      <c r="D54" s="129" t="s">
        <v>413</v>
      </c>
      <c r="E54" s="109" t="s">
        <v>26</v>
      </c>
      <c r="F54" s="110"/>
      <c r="G54" s="109"/>
      <c r="H54" s="88" t="s">
        <v>405</v>
      </c>
    </row>
    <row r="55" spans="1:8" s="91" customFormat="1" ht="12" customHeight="1">
      <c r="A55" s="269"/>
      <c r="B55" s="108" t="s">
        <v>408</v>
      </c>
      <c r="C55" s="109"/>
      <c r="D55" s="128" t="s">
        <v>404</v>
      </c>
      <c r="E55" s="109"/>
      <c r="F55" s="110"/>
      <c r="G55" s="109"/>
      <c r="H55" s="88"/>
    </row>
    <row r="56" spans="1:8" s="91" customFormat="1" ht="12" customHeight="1">
      <c r="A56" s="269"/>
      <c r="B56" s="108"/>
      <c r="C56" s="109"/>
      <c r="D56" s="129" t="s">
        <v>414</v>
      </c>
      <c r="E56" s="109"/>
      <c r="F56" s="110"/>
      <c r="G56" s="109"/>
      <c r="H56" s="88"/>
    </row>
    <row r="57" spans="1:8" s="91" customFormat="1" ht="12" customHeight="1">
      <c r="A57" s="268">
        <v>24</v>
      </c>
      <c r="B57" s="92"/>
      <c r="C57" s="92" t="s">
        <v>188</v>
      </c>
      <c r="D57" s="92" t="s">
        <v>189</v>
      </c>
      <c r="E57" s="92" t="s">
        <v>190</v>
      </c>
      <c r="F57" s="96" t="s">
        <v>191</v>
      </c>
      <c r="G57" s="92"/>
      <c r="H57" s="305" t="s">
        <v>644</v>
      </c>
    </row>
    <row r="58" spans="1:8" s="91" customFormat="1" ht="12" customHeight="1">
      <c r="A58" s="270"/>
      <c r="B58" s="98"/>
      <c r="C58" s="98"/>
      <c r="D58" s="98"/>
      <c r="E58" s="98" t="s">
        <v>856</v>
      </c>
      <c r="F58" s="100"/>
      <c r="G58" s="98"/>
      <c r="H58" s="89"/>
    </row>
    <row r="59" spans="1:8" s="91" customFormat="1" ht="12" customHeight="1">
      <c r="A59" s="271">
        <v>25</v>
      </c>
      <c r="B59" s="111" t="s">
        <v>857</v>
      </c>
      <c r="C59" s="111" t="s">
        <v>410</v>
      </c>
      <c r="D59" s="94" t="s">
        <v>195</v>
      </c>
      <c r="E59" s="94" t="s">
        <v>196</v>
      </c>
      <c r="F59" s="95" t="s">
        <v>858</v>
      </c>
      <c r="G59" s="94"/>
      <c r="H59" s="90" t="s">
        <v>859</v>
      </c>
    </row>
    <row r="60" spans="1:8" s="91" customFormat="1" ht="12" customHeight="1">
      <c r="A60" s="268"/>
      <c r="B60" s="102"/>
      <c r="C60" s="102" t="s">
        <v>411</v>
      </c>
      <c r="D60" s="92"/>
      <c r="E60" s="92"/>
      <c r="F60" s="96"/>
      <c r="G60" s="92"/>
      <c r="H60" s="86"/>
    </row>
    <row r="61" spans="1:8" s="91" customFormat="1" ht="12" customHeight="1">
      <c r="A61" s="268"/>
      <c r="B61" s="102"/>
      <c r="C61" s="112" t="s">
        <v>860</v>
      </c>
      <c r="D61" s="92"/>
      <c r="E61" s="92"/>
      <c r="F61" s="96"/>
      <c r="G61" s="92"/>
      <c r="H61" s="86"/>
    </row>
    <row r="62" spans="1:8" s="91" customFormat="1" ht="12" customHeight="1">
      <c r="A62" s="268">
        <v>26</v>
      </c>
      <c r="B62" s="92"/>
      <c r="C62" s="92" t="s">
        <v>197</v>
      </c>
      <c r="D62" s="92" t="s">
        <v>198</v>
      </c>
      <c r="E62" s="92" t="s">
        <v>199</v>
      </c>
      <c r="F62" s="96" t="s">
        <v>200</v>
      </c>
      <c r="G62" s="92"/>
      <c r="H62" s="86" t="s">
        <v>861</v>
      </c>
    </row>
    <row r="63" spans="1:8" s="91" customFormat="1" ht="12" customHeight="1">
      <c r="A63" s="268">
        <v>27</v>
      </c>
      <c r="B63" s="92"/>
      <c r="C63" s="92" t="s">
        <v>201</v>
      </c>
      <c r="D63" s="188" t="s">
        <v>482</v>
      </c>
      <c r="E63" s="92" t="s">
        <v>202</v>
      </c>
      <c r="F63" s="96" t="s">
        <v>862</v>
      </c>
      <c r="G63" s="92" t="s">
        <v>203</v>
      </c>
      <c r="H63" s="86" t="s">
        <v>204</v>
      </c>
    </row>
    <row r="64" spans="1:8" s="91" customFormat="1" ht="12" customHeight="1">
      <c r="A64" s="271">
        <v>28</v>
      </c>
      <c r="B64" s="111" t="s">
        <v>863</v>
      </c>
      <c r="C64" s="272" t="s">
        <v>476</v>
      </c>
      <c r="D64" s="265" t="s">
        <v>477</v>
      </c>
      <c r="E64" s="265" t="s">
        <v>478</v>
      </c>
      <c r="F64" s="266" t="s">
        <v>864</v>
      </c>
      <c r="G64" s="265"/>
      <c r="H64" s="273" t="s">
        <v>645</v>
      </c>
    </row>
    <row r="65" spans="1:8" s="91" customFormat="1" ht="12" customHeight="1">
      <c r="A65" s="268">
        <v>29</v>
      </c>
      <c r="B65" s="172" t="s">
        <v>403</v>
      </c>
      <c r="C65" s="181" t="s">
        <v>206</v>
      </c>
      <c r="D65" s="92" t="s">
        <v>167</v>
      </c>
      <c r="E65" s="92" t="s">
        <v>207</v>
      </c>
      <c r="F65" s="96" t="s">
        <v>865</v>
      </c>
      <c r="G65" s="92"/>
      <c r="H65" s="89" t="s">
        <v>208</v>
      </c>
    </row>
    <row r="66" spans="1:8" s="91" customFormat="1" ht="13.5" customHeight="1">
      <c r="A66" s="187"/>
      <c r="B66" s="187"/>
      <c r="C66" s="187"/>
      <c r="D66" s="187"/>
      <c r="E66" s="187"/>
      <c r="F66" s="187"/>
      <c r="G66" s="187"/>
      <c r="H66" s="356" t="s">
        <v>102</v>
      </c>
    </row>
    <row r="67" spans="1:8" s="91" customFormat="1" ht="13.5" customHeight="1">
      <c r="A67" s="186"/>
      <c r="F67" s="355"/>
      <c r="G67" s="355"/>
      <c r="H67" s="355"/>
    </row>
    <row r="68" spans="1:8" s="91" customFormat="1" ht="12" customHeight="1">
      <c r="A68" s="57"/>
      <c r="B68" s="57"/>
      <c r="C68" s="57"/>
      <c r="D68" s="57"/>
      <c r="E68" s="57"/>
      <c r="F68" s="57"/>
      <c r="G68" s="57"/>
      <c r="H68" s="160"/>
    </row>
    <row r="69" spans="1:8" s="91" customFormat="1" ht="12" customHeight="1">
      <c r="A69" s="57"/>
      <c r="B69" s="57"/>
      <c r="C69" s="57"/>
      <c r="D69" s="57"/>
      <c r="E69" s="57"/>
      <c r="F69" s="57"/>
      <c r="G69" s="57"/>
      <c r="H69" s="160"/>
    </row>
    <row r="70" spans="1:8" s="91" customFormat="1" ht="12" customHeight="1">
      <c r="A70" s="57"/>
      <c r="B70" s="57"/>
      <c r="C70" s="57"/>
      <c r="D70" s="57"/>
      <c r="E70" s="57"/>
      <c r="F70" s="57"/>
      <c r="G70" s="57"/>
      <c r="H70" s="160"/>
    </row>
    <row r="71" spans="1:8" s="91" customFormat="1" ht="12" customHeight="1">
      <c r="A71" s="57"/>
      <c r="B71" s="57"/>
      <c r="C71" s="57"/>
      <c r="D71" s="57"/>
      <c r="E71" s="57"/>
      <c r="F71" s="57"/>
      <c r="G71" s="57"/>
      <c r="H71" s="160"/>
    </row>
    <row r="72" spans="1:8" s="91" customFormat="1" ht="12" customHeight="1">
      <c r="A72" s="57"/>
      <c r="B72" s="57"/>
      <c r="C72" s="57"/>
      <c r="D72" s="57"/>
      <c r="E72" s="57"/>
      <c r="F72" s="57"/>
      <c r="G72" s="57"/>
      <c r="H72" s="160"/>
    </row>
  </sheetData>
  <sheetProtection/>
  <mergeCells count="1">
    <mergeCell ref="A1:G1"/>
  </mergeCells>
  <printOptions/>
  <pageMargins left="0.31496062992125984" right="0.31496062992125984" top="0.5905511811023623" bottom="0.7086614173228347" header="0.4724409448818898" footer="0.5118110236220472"/>
  <pageSetup horizontalDpi="600" verticalDpi="600" orientation="portrait" paperSize="9" r:id="rId1"/>
  <headerFooter alignWithMargins="0">
    <oddFooter>&amp;C&amp;12-128-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G1"/>
    </sheetView>
  </sheetViews>
  <sheetFormatPr defaultColWidth="9.00390625" defaultRowHeight="12.75" customHeight="1"/>
  <cols>
    <col min="1" max="1" width="3.125" style="57" customWidth="1"/>
    <col min="2" max="2" width="5.625" style="57" customWidth="1"/>
    <col min="3" max="3" width="22.625" style="57" customWidth="1"/>
    <col min="4" max="4" width="6.125" style="57" customWidth="1"/>
    <col min="5" max="5" width="12.125" style="57" customWidth="1"/>
    <col min="6" max="6" width="8.125" style="57" customWidth="1"/>
    <col min="7" max="7" width="4.625" style="57" customWidth="1"/>
    <col min="8" max="8" width="29.875" style="57" customWidth="1"/>
    <col min="9" max="16384" width="9.00390625" style="57" customWidth="1"/>
  </cols>
  <sheetData>
    <row r="1" spans="1:8" ht="30.75" customHeight="1">
      <c r="A1" s="838" t="s">
        <v>700</v>
      </c>
      <c r="B1" s="838"/>
      <c r="C1" s="838"/>
      <c r="D1" s="838"/>
      <c r="E1" s="838"/>
      <c r="F1" s="838"/>
      <c r="G1" s="838"/>
      <c r="H1" s="580" t="s">
        <v>696</v>
      </c>
    </row>
    <row r="2" spans="1:8" s="125" customFormat="1" ht="24">
      <c r="A2" s="120" t="s">
        <v>695</v>
      </c>
      <c r="B2" s="121" t="s">
        <v>104</v>
      </c>
      <c r="C2" s="122" t="s">
        <v>105</v>
      </c>
      <c r="D2" s="121" t="s">
        <v>106</v>
      </c>
      <c r="E2" s="123" t="s">
        <v>761</v>
      </c>
      <c r="F2" s="123" t="s">
        <v>773</v>
      </c>
      <c r="G2" s="121" t="s">
        <v>108</v>
      </c>
      <c r="H2" s="124" t="s">
        <v>109</v>
      </c>
    </row>
    <row r="3" spans="1:8" s="91" customFormat="1" ht="11.25" customHeight="1">
      <c r="A3" s="268">
        <v>1</v>
      </c>
      <c r="B3" s="92" t="s">
        <v>84</v>
      </c>
      <c r="C3" s="92" t="s">
        <v>211</v>
      </c>
      <c r="D3" s="92" t="s">
        <v>186</v>
      </c>
      <c r="E3" s="92" t="s">
        <v>118</v>
      </c>
      <c r="F3" s="96" t="s">
        <v>866</v>
      </c>
      <c r="G3" s="92" t="s">
        <v>114</v>
      </c>
      <c r="H3" s="114" t="s">
        <v>867</v>
      </c>
    </row>
    <row r="4" spans="1:8" s="91" customFormat="1" ht="11.25" customHeight="1">
      <c r="A4" s="268">
        <v>2</v>
      </c>
      <c r="B4" s="92"/>
      <c r="C4" s="116" t="s">
        <v>868</v>
      </c>
      <c r="D4" s="92" t="s">
        <v>119</v>
      </c>
      <c r="E4" s="92" t="s">
        <v>156</v>
      </c>
      <c r="F4" s="92" t="s">
        <v>156</v>
      </c>
      <c r="G4" s="92" t="s">
        <v>156</v>
      </c>
      <c r="H4" s="114" t="s">
        <v>123</v>
      </c>
    </row>
    <row r="5" spans="1:8" s="91" customFormat="1" ht="11.25" customHeight="1">
      <c r="A5" s="268">
        <v>3</v>
      </c>
      <c r="B5" s="92"/>
      <c r="C5" s="92" t="s">
        <v>212</v>
      </c>
      <c r="D5" s="92" t="s">
        <v>156</v>
      </c>
      <c r="E5" s="92" t="s">
        <v>156</v>
      </c>
      <c r="F5" s="92" t="s">
        <v>156</v>
      </c>
      <c r="G5" s="92" t="s">
        <v>156</v>
      </c>
      <c r="H5" s="114" t="s">
        <v>213</v>
      </c>
    </row>
    <row r="6" spans="1:8" s="91" customFormat="1" ht="11.25" customHeight="1">
      <c r="A6" s="268">
        <v>4</v>
      </c>
      <c r="B6" s="92"/>
      <c r="C6" s="92" t="s">
        <v>217</v>
      </c>
      <c r="D6" s="92" t="s">
        <v>156</v>
      </c>
      <c r="E6" s="92" t="s">
        <v>156</v>
      </c>
      <c r="F6" s="92" t="s">
        <v>156</v>
      </c>
      <c r="G6" s="92" t="s">
        <v>156</v>
      </c>
      <c r="H6" s="114" t="s">
        <v>218</v>
      </c>
    </row>
    <row r="7" spans="1:8" s="91" customFormat="1" ht="11.25" customHeight="1">
      <c r="A7" s="268">
        <v>5</v>
      </c>
      <c r="B7" s="92"/>
      <c r="C7" s="92" t="s">
        <v>209</v>
      </c>
      <c r="D7" s="92" t="s">
        <v>111</v>
      </c>
      <c r="E7" s="92" t="s">
        <v>149</v>
      </c>
      <c r="F7" s="92" t="s">
        <v>156</v>
      </c>
      <c r="G7" s="92" t="s">
        <v>210</v>
      </c>
      <c r="H7" s="114" t="s">
        <v>869</v>
      </c>
    </row>
    <row r="8" spans="1:8" s="91" customFormat="1" ht="11.25" customHeight="1">
      <c r="A8" s="268">
        <v>6</v>
      </c>
      <c r="B8" s="92"/>
      <c r="C8" s="92" t="s">
        <v>219</v>
      </c>
      <c r="D8" s="92" t="s">
        <v>167</v>
      </c>
      <c r="E8" s="92" t="s">
        <v>207</v>
      </c>
      <c r="F8" s="96" t="s">
        <v>870</v>
      </c>
      <c r="G8" s="92" t="s">
        <v>489</v>
      </c>
      <c r="H8" s="114" t="s">
        <v>220</v>
      </c>
    </row>
    <row r="9" spans="1:8" s="91" customFormat="1" ht="11.25" customHeight="1">
      <c r="A9" s="268">
        <v>7</v>
      </c>
      <c r="B9" s="92"/>
      <c r="C9" s="92" t="s">
        <v>221</v>
      </c>
      <c r="D9" s="92" t="s">
        <v>198</v>
      </c>
      <c r="E9" s="92" t="s">
        <v>222</v>
      </c>
      <c r="F9" s="92" t="s">
        <v>156</v>
      </c>
      <c r="G9" s="92" t="s">
        <v>156</v>
      </c>
      <c r="H9" s="114" t="s">
        <v>871</v>
      </c>
    </row>
    <row r="10" spans="1:8" s="91" customFormat="1" ht="11.25" customHeight="1">
      <c r="A10" s="268">
        <v>8</v>
      </c>
      <c r="B10" s="92"/>
      <c r="C10" s="92" t="s">
        <v>214</v>
      </c>
      <c r="D10" s="92" t="s">
        <v>119</v>
      </c>
      <c r="E10" s="92" t="s">
        <v>118</v>
      </c>
      <c r="F10" s="96" t="s">
        <v>215</v>
      </c>
      <c r="G10" s="92" t="s">
        <v>114</v>
      </c>
      <c r="H10" s="114" t="s">
        <v>216</v>
      </c>
    </row>
    <row r="11" spans="1:8" s="91" customFormat="1" ht="11.25" customHeight="1">
      <c r="A11" s="270">
        <v>9</v>
      </c>
      <c r="B11" s="181"/>
      <c r="C11" s="251" t="s">
        <v>483</v>
      </c>
      <c r="D11" s="251" t="s">
        <v>484</v>
      </c>
      <c r="E11" s="251" t="s">
        <v>448</v>
      </c>
      <c r="F11" s="274" t="s">
        <v>872</v>
      </c>
      <c r="G11" s="251" t="s">
        <v>485</v>
      </c>
      <c r="H11" s="82" t="s">
        <v>623</v>
      </c>
    </row>
    <row r="12" spans="1:8" s="91" customFormat="1" ht="11.25" customHeight="1">
      <c r="A12" s="268">
        <v>10</v>
      </c>
      <c r="B12" s="94" t="s">
        <v>85</v>
      </c>
      <c r="C12" s="92" t="s">
        <v>223</v>
      </c>
      <c r="D12" s="92" t="s">
        <v>224</v>
      </c>
      <c r="E12" s="92" t="s">
        <v>225</v>
      </c>
      <c r="F12" s="96" t="s">
        <v>873</v>
      </c>
      <c r="G12" s="92" t="s">
        <v>226</v>
      </c>
      <c r="H12" s="113" t="s">
        <v>227</v>
      </c>
    </row>
    <row r="13" spans="1:8" s="91" customFormat="1" ht="11.25" customHeight="1">
      <c r="A13" s="268"/>
      <c r="B13" s="92"/>
      <c r="C13" s="92" t="s">
        <v>228</v>
      </c>
      <c r="D13" s="92"/>
      <c r="E13" s="92" t="s">
        <v>192</v>
      </c>
      <c r="F13" s="96"/>
      <c r="G13" s="92"/>
      <c r="H13" s="114"/>
    </row>
    <row r="14" spans="1:8" s="91" customFormat="1" ht="12" customHeight="1">
      <c r="A14" s="271">
        <v>11</v>
      </c>
      <c r="B14" s="94" t="s">
        <v>86</v>
      </c>
      <c r="C14" s="94" t="s">
        <v>385</v>
      </c>
      <c r="D14" s="94" t="s">
        <v>181</v>
      </c>
      <c r="E14" s="94" t="s">
        <v>229</v>
      </c>
      <c r="F14" s="95" t="s">
        <v>866</v>
      </c>
      <c r="G14" s="94" t="s">
        <v>153</v>
      </c>
      <c r="H14" s="113" t="s">
        <v>154</v>
      </c>
    </row>
    <row r="15" spans="1:8" s="91" customFormat="1" ht="12" customHeight="1">
      <c r="A15" s="268">
        <v>12</v>
      </c>
      <c r="B15" s="92"/>
      <c r="C15" s="92" t="s">
        <v>230</v>
      </c>
      <c r="D15" s="92" t="s">
        <v>231</v>
      </c>
      <c r="E15" s="92" t="s">
        <v>232</v>
      </c>
      <c r="F15" s="581" t="s">
        <v>874</v>
      </c>
      <c r="G15" s="92" t="s">
        <v>156</v>
      </c>
      <c r="H15" s="114" t="s">
        <v>156</v>
      </c>
    </row>
    <row r="16" spans="1:8" s="91" customFormat="1" ht="11.25" customHeight="1">
      <c r="A16" s="268">
        <v>13</v>
      </c>
      <c r="B16" s="181"/>
      <c r="C16" s="246" t="s">
        <v>486</v>
      </c>
      <c r="D16" s="257" t="s">
        <v>487</v>
      </c>
      <c r="E16" s="246" t="s">
        <v>488</v>
      </c>
      <c r="F16" s="255" t="s">
        <v>875</v>
      </c>
      <c r="G16" s="246" t="s">
        <v>489</v>
      </c>
      <c r="H16" s="82"/>
    </row>
    <row r="17" spans="1:8" s="91" customFormat="1" ht="12" customHeight="1">
      <c r="A17" s="268">
        <v>14</v>
      </c>
      <c r="B17" s="181"/>
      <c r="C17" s="246" t="s">
        <v>490</v>
      </c>
      <c r="D17" s="257" t="s">
        <v>491</v>
      </c>
      <c r="E17" s="246" t="s">
        <v>492</v>
      </c>
      <c r="F17" s="255" t="s">
        <v>876</v>
      </c>
      <c r="G17" s="246" t="s">
        <v>493</v>
      </c>
      <c r="H17" s="82" t="s">
        <v>583</v>
      </c>
    </row>
    <row r="18" spans="1:8" s="91" customFormat="1" ht="12" customHeight="1">
      <c r="A18" s="268">
        <v>15</v>
      </c>
      <c r="B18" s="92"/>
      <c r="C18" s="92" t="s">
        <v>233</v>
      </c>
      <c r="D18" s="92" t="s">
        <v>195</v>
      </c>
      <c r="E18" s="92" t="s">
        <v>196</v>
      </c>
      <c r="F18" s="96" t="s">
        <v>234</v>
      </c>
      <c r="G18" s="92" t="s">
        <v>156</v>
      </c>
      <c r="H18" s="114" t="s">
        <v>235</v>
      </c>
    </row>
    <row r="19" spans="1:8" s="91" customFormat="1" ht="11.25" customHeight="1">
      <c r="A19" s="268">
        <v>16</v>
      </c>
      <c r="B19" s="92"/>
      <c r="C19" s="92" t="s">
        <v>236</v>
      </c>
      <c r="D19" s="92" t="s">
        <v>160</v>
      </c>
      <c r="E19" s="92" t="s">
        <v>237</v>
      </c>
      <c r="F19" s="96" t="s">
        <v>877</v>
      </c>
      <c r="G19" s="92" t="s">
        <v>156</v>
      </c>
      <c r="H19" s="114" t="s">
        <v>238</v>
      </c>
    </row>
    <row r="20" spans="1:8" s="91" customFormat="1" ht="11.25" customHeight="1">
      <c r="A20" s="268"/>
      <c r="B20" s="92"/>
      <c r="C20" s="92"/>
      <c r="D20" s="92"/>
      <c r="E20" s="92" t="s">
        <v>239</v>
      </c>
      <c r="F20" s="96"/>
      <c r="G20" s="92"/>
      <c r="H20" s="114"/>
    </row>
    <row r="21" spans="1:8" s="91" customFormat="1" ht="11.25" customHeight="1">
      <c r="A21" s="268">
        <v>17</v>
      </c>
      <c r="B21" s="92"/>
      <c r="C21" s="92" t="s">
        <v>240</v>
      </c>
      <c r="D21" s="92" t="s">
        <v>241</v>
      </c>
      <c r="E21" s="92" t="s">
        <v>242</v>
      </c>
      <c r="F21" s="96" t="s">
        <v>243</v>
      </c>
      <c r="G21" s="92" t="s">
        <v>156</v>
      </c>
      <c r="H21" s="114" t="s">
        <v>238</v>
      </c>
    </row>
    <row r="22" spans="1:8" s="91" customFormat="1" ht="11.25" customHeight="1">
      <c r="A22" s="268">
        <v>18</v>
      </c>
      <c r="B22" s="181"/>
      <c r="C22" s="246" t="s">
        <v>494</v>
      </c>
      <c r="D22" s="257" t="s">
        <v>495</v>
      </c>
      <c r="E22" s="246" t="s">
        <v>496</v>
      </c>
      <c r="F22" s="255" t="s">
        <v>878</v>
      </c>
      <c r="G22" s="246" t="s">
        <v>493</v>
      </c>
      <c r="H22" s="82" t="s">
        <v>580</v>
      </c>
    </row>
    <row r="23" spans="1:8" s="91" customFormat="1" ht="11.25" customHeight="1">
      <c r="A23" s="268">
        <v>19</v>
      </c>
      <c r="B23" s="181"/>
      <c r="C23" s="251" t="s">
        <v>497</v>
      </c>
      <c r="D23" s="260" t="s">
        <v>487</v>
      </c>
      <c r="E23" s="251" t="s">
        <v>498</v>
      </c>
      <c r="F23" s="274" t="s">
        <v>879</v>
      </c>
      <c r="G23" s="251" t="s">
        <v>499</v>
      </c>
      <c r="H23" s="82" t="s">
        <v>646</v>
      </c>
    </row>
    <row r="24" spans="1:8" s="91" customFormat="1" ht="11.25" customHeight="1">
      <c r="A24" s="271">
        <v>20</v>
      </c>
      <c r="B24" s="94" t="s">
        <v>87</v>
      </c>
      <c r="C24" s="116" t="s">
        <v>880</v>
      </c>
      <c r="D24" s="92" t="s">
        <v>111</v>
      </c>
      <c r="E24" s="92" t="s">
        <v>244</v>
      </c>
      <c r="F24" s="96" t="s">
        <v>881</v>
      </c>
      <c r="G24" s="92" t="s">
        <v>159</v>
      </c>
      <c r="H24" s="113" t="s">
        <v>882</v>
      </c>
    </row>
    <row r="25" spans="1:8" s="91" customFormat="1" ht="11.25" customHeight="1">
      <c r="A25" s="268">
        <v>21</v>
      </c>
      <c r="B25" s="92"/>
      <c r="C25" s="92" t="s">
        <v>379</v>
      </c>
      <c r="D25" s="92" t="s">
        <v>380</v>
      </c>
      <c r="E25" s="92" t="s">
        <v>381</v>
      </c>
      <c r="F25" s="96" t="s">
        <v>883</v>
      </c>
      <c r="G25" s="92" t="s">
        <v>156</v>
      </c>
      <c r="H25" s="114" t="s">
        <v>882</v>
      </c>
    </row>
    <row r="26" spans="1:8" s="91" customFormat="1" ht="11.25" customHeight="1">
      <c r="A26" s="268"/>
      <c r="B26" s="92"/>
      <c r="C26" s="92"/>
      <c r="D26" s="92"/>
      <c r="E26" s="92" t="s">
        <v>382</v>
      </c>
      <c r="F26" s="96"/>
      <c r="G26" s="92"/>
      <c r="H26" s="114"/>
    </row>
    <row r="27" spans="1:8" s="91" customFormat="1" ht="11.25" customHeight="1">
      <c r="A27" s="271">
        <v>22</v>
      </c>
      <c r="B27" s="94" t="s">
        <v>88</v>
      </c>
      <c r="C27" s="94" t="s">
        <v>245</v>
      </c>
      <c r="D27" s="94" t="s">
        <v>138</v>
      </c>
      <c r="E27" s="195" t="s">
        <v>502</v>
      </c>
      <c r="F27" s="95" t="s">
        <v>884</v>
      </c>
      <c r="G27" s="94" t="s">
        <v>247</v>
      </c>
      <c r="H27" s="113" t="s">
        <v>248</v>
      </c>
    </row>
    <row r="28" spans="1:8" s="91" customFormat="1" ht="11.25" customHeight="1">
      <c r="A28" s="268">
        <v>23</v>
      </c>
      <c r="B28" s="92"/>
      <c r="C28" s="116" t="s">
        <v>885</v>
      </c>
      <c r="D28" s="92" t="s">
        <v>181</v>
      </c>
      <c r="E28" s="92" t="s">
        <v>397</v>
      </c>
      <c r="F28" s="92" t="s">
        <v>156</v>
      </c>
      <c r="G28" s="92" t="s">
        <v>886</v>
      </c>
      <c r="H28" s="114" t="s">
        <v>250</v>
      </c>
    </row>
    <row r="29" spans="1:8" s="91" customFormat="1" ht="11.25" customHeight="1">
      <c r="A29" s="268">
        <v>24</v>
      </c>
      <c r="B29" s="92"/>
      <c r="C29" s="116" t="s">
        <v>887</v>
      </c>
      <c r="D29" s="92" t="s">
        <v>156</v>
      </c>
      <c r="E29" s="92" t="s">
        <v>156</v>
      </c>
      <c r="F29" s="92" t="s">
        <v>156</v>
      </c>
      <c r="G29" s="92" t="s">
        <v>251</v>
      </c>
      <c r="H29" s="86" t="s">
        <v>888</v>
      </c>
    </row>
    <row r="30" spans="1:8" s="91" customFormat="1" ht="11.25" customHeight="1">
      <c r="A30" s="268">
        <v>25</v>
      </c>
      <c r="B30" s="92"/>
      <c r="C30" s="92" t="s">
        <v>252</v>
      </c>
      <c r="D30" s="92" t="s">
        <v>253</v>
      </c>
      <c r="E30" s="92" t="s">
        <v>433</v>
      </c>
      <c r="F30" s="96" t="s">
        <v>215</v>
      </c>
      <c r="G30" s="92" t="s">
        <v>254</v>
      </c>
      <c r="H30" s="86" t="s">
        <v>889</v>
      </c>
    </row>
    <row r="31" spans="1:8" s="91" customFormat="1" ht="12" customHeight="1">
      <c r="A31" s="271">
        <v>26</v>
      </c>
      <c r="B31" s="94" t="s">
        <v>144</v>
      </c>
      <c r="C31" s="94" t="s">
        <v>255</v>
      </c>
      <c r="D31" s="94" t="s">
        <v>164</v>
      </c>
      <c r="E31" s="94" t="s">
        <v>256</v>
      </c>
      <c r="F31" s="95" t="s">
        <v>866</v>
      </c>
      <c r="G31" s="94" t="s">
        <v>146</v>
      </c>
      <c r="H31" s="196" t="s">
        <v>890</v>
      </c>
    </row>
    <row r="32" spans="1:8" s="91" customFormat="1" ht="12" customHeight="1">
      <c r="A32" s="268">
        <v>27</v>
      </c>
      <c r="B32" s="92" t="s">
        <v>147</v>
      </c>
      <c r="C32" s="92" t="s">
        <v>260</v>
      </c>
      <c r="D32" s="92" t="s">
        <v>187</v>
      </c>
      <c r="E32" s="92" t="s">
        <v>433</v>
      </c>
      <c r="F32" s="96" t="s">
        <v>891</v>
      </c>
      <c r="G32" s="92" t="s">
        <v>261</v>
      </c>
      <c r="H32" s="114" t="s">
        <v>262</v>
      </c>
    </row>
    <row r="33" spans="1:8" s="91" customFormat="1" ht="12" customHeight="1">
      <c r="A33" s="268">
        <v>28</v>
      </c>
      <c r="B33" s="92"/>
      <c r="C33" s="92" t="s">
        <v>257</v>
      </c>
      <c r="D33" s="92" t="s">
        <v>167</v>
      </c>
      <c r="E33" s="92" t="s">
        <v>168</v>
      </c>
      <c r="F33" s="96" t="s">
        <v>258</v>
      </c>
      <c r="G33" s="92" t="s">
        <v>210</v>
      </c>
      <c r="H33" s="86" t="s">
        <v>259</v>
      </c>
    </row>
    <row r="34" spans="1:8" s="91" customFormat="1" ht="12" customHeight="1">
      <c r="A34" s="268">
        <v>29</v>
      </c>
      <c r="B34" s="92"/>
      <c r="C34" s="92" t="s">
        <v>263</v>
      </c>
      <c r="D34" s="92" t="s">
        <v>181</v>
      </c>
      <c r="E34" s="92" t="s">
        <v>397</v>
      </c>
      <c r="F34" s="92" t="s">
        <v>892</v>
      </c>
      <c r="G34" s="92" t="s">
        <v>624</v>
      </c>
      <c r="H34" s="114" t="s">
        <v>893</v>
      </c>
    </row>
    <row r="35" spans="1:8" s="91" customFormat="1" ht="12" customHeight="1">
      <c r="A35" s="268">
        <v>30</v>
      </c>
      <c r="B35" s="92"/>
      <c r="C35" s="92" t="s">
        <v>647</v>
      </c>
      <c r="D35" s="92" t="s">
        <v>156</v>
      </c>
      <c r="E35" s="92" t="s">
        <v>156</v>
      </c>
      <c r="F35" s="92" t="s">
        <v>156</v>
      </c>
      <c r="G35" s="92" t="s">
        <v>156</v>
      </c>
      <c r="H35" s="114" t="s">
        <v>264</v>
      </c>
    </row>
    <row r="36" spans="1:8" s="91" customFormat="1" ht="12" customHeight="1">
      <c r="A36" s="268">
        <v>31</v>
      </c>
      <c r="B36" s="92"/>
      <c r="C36" s="92" t="s">
        <v>265</v>
      </c>
      <c r="D36" s="92" t="s">
        <v>156</v>
      </c>
      <c r="E36" s="92" t="s">
        <v>156</v>
      </c>
      <c r="F36" s="92" t="s">
        <v>156</v>
      </c>
      <c r="G36" s="92" t="s">
        <v>266</v>
      </c>
      <c r="H36" s="114" t="s">
        <v>648</v>
      </c>
    </row>
    <row r="37" spans="1:8" s="91" customFormat="1" ht="12" customHeight="1">
      <c r="A37" s="268">
        <v>32</v>
      </c>
      <c r="B37" s="92"/>
      <c r="C37" s="92" t="s">
        <v>267</v>
      </c>
      <c r="D37" s="92" t="s">
        <v>156</v>
      </c>
      <c r="E37" s="92" t="s">
        <v>156</v>
      </c>
      <c r="F37" s="92" t="s">
        <v>894</v>
      </c>
      <c r="G37" s="92" t="s">
        <v>254</v>
      </c>
      <c r="H37" s="114" t="s">
        <v>398</v>
      </c>
    </row>
    <row r="38" spans="1:8" s="91" customFormat="1" ht="11.25" customHeight="1">
      <c r="A38" s="268">
        <v>33</v>
      </c>
      <c r="B38" s="181"/>
      <c r="C38" s="275" t="s">
        <v>500</v>
      </c>
      <c r="D38" s="275" t="s">
        <v>0</v>
      </c>
      <c r="E38" s="275" t="s">
        <v>36</v>
      </c>
      <c r="F38" s="276" t="s">
        <v>895</v>
      </c>
      <c r="G38" s="275" t="s">
        <v>896</v>
      </c>
      <c r="H38" s="82" t="s">
        <v>581</v>
      </c>
    </row>
    <row r="39" spans="1:8" s="91" customFormat="1" ht="11.25" customHeight="1">
      <c r="A39" s="268">
        <v>34</v>
      </c>
      <c r="B39" s="181"/>
      <c r="C39" s="246" t="s">
        <v>1</v>
      </c>
      <c r="D39" s="257" t="s">
        <v>460</v>
      </c>
      <c r="E39" s="246" t="s">
        <v>461</v>
      </c>
      <c r="F39" s="255" t="s">
        <v>897</v>
      </c>
      <c r="G39" s="246" t="s">
        <v>2</v>
      </c>
      <c r="H39" s="82" t="s">
        <v>649</v>
      </c>
    </row>
    <row r="40" spans="1:8" s="91" customFormat="1" ht="11.25" customHeight="1">
      <c r="A40" s="268">
        <v>35</v>
      </c>
      <c r="B40" s="92"/>
      <c r="C40" s="92" t="s">
        <v>388</v>
      </c>
      <c r="D40" s="194" t="s">
        <v>501</v>
      </c>
      <c r="E40" s="92" t="s">
        <v>383</v>
      </c>
      <c r="F40" s="96" t="s">
        <v>898</v>
      </c>
      <c r="G40" s="92" t="s">
        <v>384</v>
      </c>
      <c r="H40" s="114" t="s">
        <v>399</v>
      </c>
    </row>
    <row r="41" spans="1:8" s="91" customFormat="1" ht="11.25" customHeight="1">
      <c r="A41" s="268"/>
      <c r="B41" s="92"/>
      <c r="C41" s="92" t="s">
        <v>387</v>
      </c>
      <c r="D41" s="92"/>
      <c r="E41" s="92"/>
      <c r="F41" s="96"/>
      <c r="G41" s="92"/>
      <c r="H41" s="114" t="s">
        <v>899</v>
      </c>
    </row>
    <row r="42" spans="1:8" s="91" customFormat="1" ht="11.25" customHeight="1">
      <c r="A42" s="271">
        <v>36</v>
      </c>
      <c r="B42" s="94" t="s">
        <v>900</v>
      </c>
      <c r="C42" s="94" t="s">
        <v>386</v>
      </c>
      <c r="D42" s="94" t="s">
        <v>138</v>
      </c>
      <c r="E42" s="94" t="s">
        <v>246</v>
      </c>
      <c r="F42" s="95" t="s">
        <v>901</v>
      </c>
      <c r="G42" s="94" t="s">
        <v>268</v>
      </c>
      <c r="H42" s="113" t="s">
        <v>902</v>
      </c>
    </row>
    <row r="43" spans="1:8" s="91" customFormat="1" ht="11.25" customHeight="1">
      <c r="A43" s="268"/>
      <c r="B43" s="92" t="s">
        <v>396</v>
      </c>
      <c r="C43" s="92"/>
      <c r="D43" s="92"/>
      <c r="E43" s="92" t="s">
        <v>249</v>
      </c>
      <c r="F43" s="96"/>
      <c r="G43" s="92"/>
      <c r="H43" s="114" t="s">
        <v>903</v>
      </c>
    </row>
    <row r="44" spans="1:8" s="91" customFormat="1" ht="12" customHeight="1">
      <c r="A44" s="271">
        <v>37</v>
      </c>
      <c r="B44" s="94" t="s">
        <v>175</v>
      </c>
      <c r="C44" s="94" t="s">
        <v>269</v>
      </c>
      <c r="D44" s="94" t="s">
        <v>270</v>
      </c>
      <c r="E44" s="195" t="s">
        <v>504</v>
      </c>
      <c r="F44" s="95" t="s">
        <v>904</v>
      </c>
      <c r="G44" s="94" t="s">
        <v>271</v>
      </c>
      <c r="H44" s="113" t="s">
        <v>905</v>
      </c>
    </row>
    <row r="45" spans="1:8" s="91" customFormat="1" ht="12" customHeight="1">
      <c r="A45" s="268">
        <v>38</v>
      </c>
      <c r="B45" s="92" t="s">
        <v>177</v>
      </c>
      <c r="C45" s="92" t="s">
        <v>272</v>
      </c>
      <c r="D45" s="92" t="s">
        <v>224</v>
      </c>
      <c r="E45" s="194" t="s">
        <v>505</v>
      </c>
      <c r="F45" s="96" t="s">
        <v>273</v>
      </c>
      <c r="G45" s="92" t="s">
        <v>274</v>
      </c>
      <c r="H45" s="114" t="s">
        <v>275</v>
      </c>
    </row>
    <row r="46" spans="1:8" s="91" customFormat="1" ht="12" customHeight="1">
      <c r="A46" s="268">
        <v>39</v>
      </c>
      <c r="B46" s="183" t="s">
        <v>906</v>
      </c>
      <c r="C46" s="251" t="s">
        <v>650</v>
      </c>
      <c r="D46" s="251" t="s">
        <v>3</v>
      </c>
      <c r="E46" s="251" t="s">
        <v>4</v>
      </c>
      <c r="F46" s="274" t="s">
        <v>907</v>
      </c>
      <c r="G46" s="251"/>
      <c r="H46" s="83" t="s">
        <v>651</v>
      </c>
    </row>
    <row r="47" spans="1:8" s="91" customFormat="1" ht="11.25" customHeight="1">
      <c r="A47" s="271">
        <v>40</v>
      </c>
      <c r="B47" s="92" t="s">
        <v>183</v>
      </c>
      <c r="C47" s="92" t="s">
        <v>908</v>
      </c>
      <c r="D47" s="92" t="s">
        <v>167</v>
      </c>
      <c r="E47" s="92" t="s">
        <v>207</v>
      </c>
      <c r="F47" s="96" t="s">
        <v>909</v>
      </c>
      <c r="G47" s="92"/>
      <c r="H47" s="114" t="s">
        <v>400</v>
      </c>
    </row>
    <row r="48" spans="1:8" s="91" customFormat="1" ht="11.25" customHeight="1">
      <c r="A48" s="268"/>
      <c r="B48" s="92" t="s">
        <v>177</v>
      </c>
      <c r="C48" s="92"/>
      <c r="D48" s="92" t="s">
        <v>910</v>
      </c>
      <c r="E48" s="92" t="s">
        <v>276</v>
      </c>
      <c r="F48" s="96"/>
      <c r="G48" s="92"/>
      <c r="H48" s="114" t="s">
        <v>911</v>
      </c>
    </row>
    <row r="49" spans="1:8" s="91" customFormat="1" ht="11.25" customHeight="1">
      <c r="A49" s="268">
        <v>41</v>
      </c>
      <c r="B49" s="92" t="s">
        <v>178</v>
      </c>
      <c r="C49" s="92" t="s">
        <v>277</v>
      </c>
      <c r="D49" s="92" t="s">
        <v>278</v>
      </c>
      <c r="E49" s="92" t="s">
        <v>401</v>
      </c>
      <c r="F49" s="92" t="s">
        <v>156</v>
      </c>
      <c r="G49" s="92"/>
      <c r="H49" s="114" t="s">
        <v>912</v>
      </c>
    </row>
    <row r="50" spans="1:8" s="91" customFormat="1" ht="11.25" customHeight="1">
      <c r="A50" s="268"/>
      <c r="B50" s="92"/>
      <c r="C50" s="92"/>
      <c r="D50" s="92"/>
      <c r="E50" s="92" t="s">
        <v>402</v>
      </c>
      <c r="F50" s="96"/>
      <c r="G50" s="92"/>
      <c r="H50" s="114" t="s">
        <v>913</v>
      </c>
    </row>
    <row r="51" spans="1:8" s="91" customFormat="1" ht="11.25" customHeight="1">
      <c r="A51" s="268">
        <v>42</v>
      </c>
      <c r="B51" s="181"/>
      <c r="C51" s="246" t="s">
        <v>5</v>
      </c>
      <c r="D51" s="277" t="s">
        <v>6</v>
      </c>
      <c r="E51" s="246" t="s">
        <v>6</v>
      </c>
      <c r="F51" s="255" t="s">
        <v>914</v>
      </c>
      <c r="G51" s="246"/>
      <c r="H51" s="259" t="s">
        <v>915</v>
      </c>
    </row>
    <row r="52" spans="1:8" s="91" customFormat="1" ht="11.25" customHeight="1">
      <c r="A52" s="268"/>
      <c r="B52" s="181"/>
      <c r="C52" s="246"/>
      <c r="D52" s="278"/>
      <c r="E52" s="246" t="s">
        <v>665</v>
      </c>
      <c r="F52" s="255"/>
      <c r="G52" s="246"/>
      <c r="H52" s="259" t="s">
        <v>652</v>
      </c>
    </row>
    <row r="53" spans="1:8" s="91" customFormat="1" ht="11.25" customHeight="1">
      <c r="A53" s="268">
        <v>43</v>
      </c>
      <c r="B53" s="181"/>
      <c r="C53" s="251" t="s">
        <v>7</v>
      </c>
      <c r="D53" s="251" t="s">
        <v>8</v>
      </c>
      <c r="E53" s="279" t="s">
        <v>9</v>
      </c>
      <c r="F53" s="274" t="s">
        <v>916</v>
      </c>
      <c r="G53" s="251"/>
      <c r="H53" s="300" t="s">
        <v>653</v>
      </c>
    </row>
    <row r="54" spans="1:8" s="91" customFormat="1" ht="12" customHeight="1">
      <c r="A54" s="271">
        <v>44</v>
      </c>
      <c r="B54" s="94" t="s">
        <v>98</v>
      </c>
      <c r="C54" s="92" t="s">
        <v>917</v>
      </c>
      <c r="D54" s="92" t="s">
        <v>279</v>
      </c>
      <c r="E54" s="92" t="s">
        <v>433</v>
      </c>
      <c r="F54" s="96" t="s">
        <v>918</v>
      </c>
      <c r="G54" s="92" t="s">
        <v>210</v>
      </c>
      <c r="H54" s="114" t="s">
        <v>919</v>
      </c>
    </row>
    <row r="55" spans="1:8" s="91" customFormat="1" ht="12" customHeight="1">
      <c r="A55" s="268">
        <v>45</v>
      </c>
      <c r="B55" s="92"/>
      <c r="C55" s="92" t="s">
        <v>280</v>
      </c>
      <c r="D55" s="194" t="s">
        <v>503</v>
      </c>
      <c r="E55" s="92" t="s">
        <v>207</v>
      </c>
      <c r="F55" s="92" t="s">
        <v>156</v>
      </c>
      <c r="G55" s="92" t="s">
        <v>281</v>
      </c>
      <c r="H55" s="114" t="s">
        <v>920</v>
      </c>
    </row>
    <row r="56" spans="1:8" s="91" customFormat="1" ht="12" customHeight="1">
      <c r="A56" s="268">
        <v>46</v>
      </c>
      <c r="B56" s="92"/>
      <c r="C56" s="275" t="s">
        <v>14</v>
      </c>
      <c r="D56" s="275" t="s">
        <v>15</v>
      </c>
      <c r="E56" s="275" t="s">
        <v>16</v>
      </c>
      <c r="F56" s="280" t="s">
        <v>921</v>
      </c>
      <c r="G56" s="275" t="s">
        <v>699</v>
      </c>
      <c r="H56" s="114" t="s">
        <v>654</v>
      </c>
    </row>
    <row r="57" spans="1:8" s="91" customFormat="1" ht="12" customHeight="1">
      <c r="A57" s="268">
        <v>47</v>
      </c>
      <c r="B57" s="92"/>
      <c r="C57" s="275" t="s">
        <v>18</v>
      </c>
      <c r="D57" s="275" t="s">
        <v>19</v>
      </c>
      <c r="E57" s="275" t="s">
        <v>433</v>
      </c>
      <c r="F57" s="280" t="s">
        <v>922</v>
      </c>
      <c r="G57" s="275" t="s">
        <v>17</v>
      </c>
      <c r="H57" s="114" t="s">
        <v>655</v>
      </c>
    </row>
    <row r="58" spans="1:8" s="91" customFormat="1" ht="12" customHeight="1">
      <c r="A58" s="268">
        <v>48</v>
      </c>
      <c r="B58" s="92"/>
      <c r="C58" s="92" t="s">
        <v>282</v>
      </c>
      <c r="D58" s="92" t="s">
        <v>195</v>
      </c>
      <c r="E58" s="92" t="s">
        <v>433</v>
      </c>
      <c r="F58" s="96" t="s">
        <v>283</v>
      </c>
      <c r="G58" s="92"/>
      <c r="H58" s="114" t="s">
        <v>923</v>
      </c>
    </row>
    <row r="59" spans="1:8" s="91" customFormat="1" ht="12" customHeight="1">
      <c r="A59" s="268">
        <v>49</v>
      </c>
      <c r="B59" s="92"/>
      <c r="C59" s="275" t="s">
        <v>20</v>
      </c>
      <c r="D59" s="275" t="s">
        <v>21</v>
      </c>
      <c r="E59" s="275" t="s">
        <v>433</v>
      </c>
      <c r="F59" s="280" t="s">
        <v>897</v>
      </c>
      <c r="G59" s="275"/>
      <c r="H59" s="298" t="s">
        <v>584</v>
      </c>
    </row>
    <row r="60" spans="1:8" s="91" customFormat="1" ht="11.25" customHeight="1">
      <c r="A60" s="271">
        <v>50</v>
      </c>
      <c r="B60" s="94" t="s">
        <v>205</v>
      </c>
      <c r="C60" s="94" t="s">
        <v>284</v>
      </c>
      <c r="D60" s="94" t="s">
        <v>285</v>
      </c>
      <c r="E60" s="94" t="s">
        <v>286</v>
      </c>
      <c r="F60" s="95" t="s">
        <v>924</v>
      </c>
      <c r="G60" s="94" t="s">
        <v>287</v>
      </c>
      <c r="H60" s="113" t="s">
        <v>925</v>
      </c>
    </row>
    <row r="61" spans="1:8" s="91" customFormat="1" ht="11.25" customHeight="1">
      <c r="A61" s="268">
        <v>51</v>
      </c>
      <c r="B61" s="116" t="s">
        <v>403</v>
      </c>
      <c r="C61" s="92" t="s">
        <v>288</v>
      </c>
      <c r="D61" s="92" t="s">
        <v>253</v>
      </c>
      <c r="E61" s="92" t="s">
        <v>433</v>
      </c>
      <c r="F61" s="92" t="s">
        <v>156</v>
      </c>
      <c r="G61" s="92" t="s">
        <v>156</v>
      </c>
      <c r="H61" s="114" t="s">
        <v>926</v>
      </c>
    </row>
    <row r="62" spans="1:8" s="91" customFormat="1" ht="11.25" customHeight="1">
      <c r="A62" s="268">
        <v>52</v>
      </c>
      <c r="B62" s="92"/>
      <c r="C62" s="92" t="s">
        <v>289</v>
      </c>
      <c r="D62" s="92" t="s">
        <v>290</v>
      </c>
      <c r="E62" s="92" t="s">
        <v>433</v>
      </c>
      <c r="F62" s="96" t="s">
        <v>215</v>
      </c>
      <c r="G62" s="92" t="s">
        <v>156</v>
      </c>
      <c r="H62" s="114" t="s">
        <v>927</v>
      </c>
    </row>
    <row r="63" spans="1:8" s="91" customFormat="1" ht="11.25" customHeight="1">
      <c r="A63" s="268">
        <v>53</v>
      </c>
      <c r="B63" s="92"/>
      <c r="C63" s="92" t="s">
        <v>291</v>
      </c>
      <c r="D63" s="92" t="s">
        <v>119</v>
      </c>
      <c r="E63" s="92" t="s">
        <v>118</v>
      </c>
      <c r="F63" s="115" t="s">
        <v>156</v>
      </c>
      <c r="G63" s="92" t="s">
        <v>156</v>
      </c>
      <c r="H63" s="114" t="s">
        <v>928</v>
      </c>
    </row>
    <row r="64" spans="1:8" s="91" customFormat="1" ht="11.25" customHeight="1">
      <c r="A64" s="268">
        <v>54</v>
      </c>
      <c r="B64" s="92"/>
      <c r="C64" s="92" t="s">
        <v>292</v>
      </c>
      <c r="D64" s="92" t="s">
        <v>293</v>
      </c>
      <c r="E64" s="92" t="s">
        <v>207</v>
      </c>
      <c r="F64" s="96" t="s">
        <v>294</v>
      </c>
      <c r="G64" s="275"/>
      <c r="H64" s="114" t="s">
        <v>295</v>
      </c>
    </row>
    <row r="65" spans="1:8" s="91" customFormat="1" ht="11.25" customHeight="1">
      <c r="A65" s="268">
        <v>55</v>
      </c>
      <c r="B65" s="181"/>
      <c r="C65" s="246" t="s">
        <v>10</v>
      </c>
      <c r="D65" s="246" t="s">
        <v>11</v>
      </c>
      <c r="E65" s="257" t="s">
        <v>12</v>
      </c>
      <c r="F65" s="255" t="s">
        <v>929</v>
      </c>
      <c r="G65" s="190" t="s">
        <v>698</v>
      </c>
      <c r="H65" s="114" t="s">
        <v>930</v>
      </c>
    </row>
    <row r="66" spans="1:8" s="91" customFormat="1" ht="11.25" customHeight="1">
      <c r="A66" s="268">
        <v>56</v>
      </c>
      <c r="B66" s="181"/>
      <c r="C66" s="246" t="s">
        <v>13</v>
      </c>
      <c r="D66" s="246" t="s">
        <v>477</v>
      </c>
      <c r="E66" s="246" t="s">
        <v>433</v>
      </c>
      <c r="F66" s="255" t="s">
        <v>931</v>
      </c>
      <c r="G66" s="190" t="s">
        <v>156</v>
      </c>
      <c r="H66" s="114" t="s">
        <v>932</v>
      </c>
    </row>
    <row r="67" spans="1:8" s="91" customFormat="1" ht="11.25" customHeight="1">
      <c r="A67" s="270">
        <v>57</v>
      </c>
      <c r="B67" s="98"/>
      <c r="C67" s="98" t="s">
        <v>296</v>
      </c>
      <c r="D67" s="98" t="s">
        <v>151</v>
      </c>
      <c r="E67" s="98" t="s">
        <v>152</v>
      </c>
      <c r="F67" s="100" t="s">
        <v>933</v>
      </c>
      <c r="G67" s="98" t="s">
        <v>156</v>
      </c>
      <c r="H67" s="158" t="s">
        <v>928</v>
      </c>
    </row>
    <row r="68" spans="1:8" s="91" customFormat="1" ht="12" customHeight="1">
      <c r="A68" s="270">
        <v>58</v>
      </c>
      <c r="B68" s="281" t="s">
        <v>22</v>
      </c>
      <c r="C68" s="281" t="s">
        <v>23</v>
      </c>
      <c r="D68" s="281" t="s">
        <v>24</v>
      </c>
      <c r="E68" s="281" t="s">
        <v>25</v>
      </c>
      <c r="F68" s="282" t="s">
        <v>934</v>
      </c>
      <c r="G68" s="281" t="s">
        <v>935</v>
      </c>
      <c r="H68" s="158" t="s">
        <v>582</v>
      </c>
    </row>
    <row r="69" spans="1:8" s="91" customFormat="1" ht="12" customHeight="1">
      <c r="A69" s="57"/>
      <c r="B69" s="57"/>
      <c r="C69" s="57"/>
      <c r="D69" s="57"/>
      <c r="E69" s="57"/>
      <c r="F69" s="57"/>
      <c r="G69" s="57"/>
      <c r="H69" s="356" t="s">
        <v>102</v>
      </c>
    </row>
    <row r="70" spans="1:8" s="91" customFormat="1" ht="12" customHeight="1">
      <c r="A70" s="57"/>
      <c r="F70" s="355"/>
      <c r="G70" s="355"/>
      <c r="H70" s="355"/>
    </row>
    <row r="71" spans="1:8" s="91" customFormat="1" ht="12" customHeight="1">
      <c r="A71" s="57"/>
      <c r="B71" s="57"/>
      <c r="C71" s="57"/>
      <c r="D71" s="57"/>
      <c r="E71" s="57"/>
      <c r="F71" s="57"/>
      <c r="G71" s="57"/>
      <c r="H71" s="57"/>
    </row>
    <row r="72" spans="1:8" s="91" customFormat="1" ht="12" customHeight="1">
      <c r="A72" s="57"/>
      <c r="B72" s="57"/>
      <c r="C72" s="57"/>
      <c r="D72" s="57"/>
      <c r="E72" s="57"/>
      <c r="F72" s="57"/>
      <c r="G72" s="57"/>
      <c r="H72" s="57"/>
    </row>
  </sheetData>
  <sheetProtection/>
  <mergeCells count="1">
    <mergeCell ref="A1:G1"/>
  </mergeCells>
  <printOptions/>
  <pageMargins left="0.5118110236220472" right="0.5511811023622047" top="0.5905511811023623" bottom="0.7086614173228347" header="0.5118110236220472" footer="0.5118110236220472"/>
  <pageSetup horizontalDpi="600" verticalDpi="600" orientation="portrait" paperSize="9" r:id="rId1"/>
  <headerFooter alignWithMargins="0">
    <oddFooter>&amp;C&amp;12-129-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0" width="2.25390625" style="0" customWidth="1"/>
    <col min="11" max="13" width="0" style="0" hidden="1" customWidth="1"/>
    <col min="14" max="17" width="11.375" style="0" hidden="1" customWidth="1"/>
  </cols>
  <sheetData>
    <row r="1" spans="1:11" ht="24">
      <c r="A1" s="1" t="s">
        <v>674</v>
      </c>
      <c r="B1" s="2"/>
      <c r="C1" s="2"/>
      <c r="D1" s="2"/>
      <c r="E1" s="2"/>
      <c r="F1" s="2"/>
      <c r="G1" s="2"/>
      <c r="H1" s="2"/>
      <c r="I1" s="2"/>
      <c r="K1" t="s">
        <v>297</v>
      </c>
    </row>
    <row r="2" spans="12:17" ht="13.5">
      <c r="L2" s="3" t="s">
        <v>298</v>
      </c>
      <c r="M2" s="3" t="s">
        <v>299</v>
      </c>
      <c r="N2" s="4" t="s">
        <v>300</v>
      </c>
      <c r="O2" s="4" t="s">
        <v>301</v>
      </c>
      <c r="P2" s="3" t="s">
        <v>37</v>
      </c>
      <c r="Q2" s="3" t="s">
        <v>38</v>
      </c>
    </row>
    <row r="3" spans="11:17" ht="13.5">
      <c r="K3" s="5" t="s">
        <v>27</v>
      </c>
      <c r="L3" s="3">
        <v>11</v>
      </c>
      <c r="M3" s="3">
        <v>6</v>
      </c>
      <c r="N3" s="6">
        <f aca="true" t="shared" si="0" ref="N3:O7">P3/1000</f>
        <v>4.604</v>
      </c>
      <c r="O3" s="6">
        <f t="shared" si="0"/>
        <v>2.82</v>
      </c>
      <c r="P3" s="3">
        <v>4604</v>
      </c>
      <c r="Q3" s="3">
        <v>2820</v>
      </c>
    </row>
    <row r="4" spans="11:17" ht="13.5">
      <c r="K4" s="5">
        <v>50</v>
      </c>
      <c r="L4" s="3">
        <v>15</v>
      </c>
      <c r="M4" s="3">
        <v>7</v>
      </c>
      <c r="N4" s="6">
        <f t="shared" si="0"/>
        <v>4.43</v>
      </c>
      <c r="O4" s="6">
        <f t="shared" si="0"/>
        <v>2.138</v>
      </c>
      <c r="P4" s="3">
        <v>4430</v>
      </c>
      <c r="Q4" s="3">
        <v>2138</v>
      </c>
    </row>
    <row r="5" spans="11:17" ht="13.5">
      <c r="K5" s="5">
        <v>60</v>
      </c>
      <c r="L5" s="3">
        <v>20</v>
      </c>
      <c r="M5" s="3">
        <v>9</v>
      </c>
      <c r="N5" s="6">
        <f t="shared" si="0"/>
        <v>7.776</v>
      </c>
      <c r="O5" s="6">
        <f t="shared" si="0"/>
        <v>3.707</v>
      </c>
      <c r="P5" s="3">
        <v>7776</v>
      </c>
      <c r="Q5" s="3">
        <v>3707</v>
      </c>
    </row>
    <row r="6" spans="11:17" ht="13.5">
      <c r="K6" s="5" t="s">
        <v>625</v>
      </c>
      <c r="L6" s="3">
        <v>21</v>
      </c>
      <c r="M6" s="3">
        <v>9</v>
      </c>
      <c r="N6" s="6">
        <f t="shared" si="0"/>
        <v>6.503</v>
      </c>
      <c r="O6" s="6">
        <f t="shared" si="0"/>
        <v>3.743</v>
      </c>
      <c r="P6" s="3">
        <v>6503</v>
      </c>
      <c r="Q6" s="3">
        <v>3743</v>
      </c>
    </row>
    <row r="7" spans="11:17" ht="13.5">
      <c r="K7" s="5">
        <v>12</v>
      </c>
      <c r="L7" s="3">
        <v>21</v>
      </c>
      <c r="M7" s="3">
        <v>9</v>
      </c>
      <c r="N7" s="6">
        <f t="shared" si="0"/>
        <v>5.773</v>
      </c>
      <c r="O7" s="6">
        <f t="shared" si="0"/>
        <v>3.309</v>
      </c>
      <c r="P7" s="3">
        <v>5773</v>
      </c>
      <c r="Q7" s="3">
        <v>3309</v>
      </c>
    </row>
    <row r="8" spans="11:17" ht="13.5">
      <c r="K8" s="5">
        <v>17</v>
      </c>
      <c r="L8" s="3">
        <v>21</v>
      </c>
      <c r="M8" s="3">
        <v>9</v>
      </c>
      <c r="N8" s="7">
        <f aca="true" t="shared" si="1" ref="N8:O12">P8/1000</f>
        <v>5.715</v>
      </c>
      <c r="O8" s="7">
        <f t="shared" si="1"/>
        <v>2.85</v>
      </c>
      <c r="P8" s="3">
        <v>5715</v>
      </c>
      <c r="Q8" s="3">
        <v>2850</v>
      </c>
    </row>
    <row r="9" spans="11:17" ht="13.5" customHeight="1">
      <c r="K9" s="5">
        <v>18</v>
      </c>
      <c r="L9" s="3">
        <v>31</v>
      </c>
      <c r="M9" s="3">
        <v>11</v>
      </c>
      <c r="N9" s="7">
        <f t="shared" si="1"/>
        <v>6.887</v>
      </c>
      <c r="O9" s="7">
        <f t="shared" si="1"/>
        <v>3.44</v>
      </c>
      <c r="P9" s="3">
        <v>6887</v>
      </c>
      <c r="Q9" s="3">
        <v>3440</v>
      </c>
    </row>
    <row r="10" spans="11:17" ht="13.5" customHeight="1">
      <c r="K10" s="5">
        <v>19</v>
      </c>
      <c r="L10" s="3">
        <v>32</v>
      </c>
      <c r="M10" s="3">
        <v>11</v>
      </c>
      <c r="N10" s="7">
        <f t="shared" si="1"/>
        <v>6.948</v>
      </c>
      <c r="O10" s="7">
        <f t="shared" si="1"/>
        <v>3.484</v>
      </c>
      <c r="P10" s="3">
        <v>6948</v>
      </c>
      <c r="Q10" s="3">
        <v>3484</v>
      </c>
    </row>
    <row r="11" spans="11:17" ht="13.5">
      <c r="K11" s="5">
        <v>20</v>
      </c>
      <c r="L11" s="3">
        <v>32</v>
      </c>
      <c r="M11" s="3">
        <v>11</v>
      </c>
      <c r="N11" s="7">
        <f t="shared" si="1"/>
        <v>7.014</v>
      </c>
      <c r="O11" s="7">
        <f t="shared" si="1"/>
        <v>3.518</v>
      </c>
      <c r="P11" s="3">
        <v>7014</v>
      </c>
      <c r="Q11" s="3">
        <v>3518</v>
      </c>
    </row>
    <row r="12" spans="11:17" ht="13.5">
      <c r="K12" s="5">
        <v>21</v>
      </c>
      <c r="L12" s="3">
        <v>32</v>
      </c>
      <c r="M12" s="3">
        <v>10</v>
      </c>
      <c r="N12" s="7">
        <f t="shared" si="1"/>
        <v>7.043</v>
      </c>
      <c r="O12" s="7">
        <f t="shared" si="1"/>
        <v>3.555</v>
      </c>
      <c r="P12" s="3">
        <v>7043</v>
      </c>
      <c r="Q12" s="3">
        <v>3555</v>
      </c>
    </row>
    <row r="30" spans="1:11" ht="24">
      <c r="A30" s="339" t="s">
        <v>675</v>
      </c>
      <c r="B30" s="8"/>
      <c r="C30" s="8"/>
      <c r="D30" s="8"/>
      <c r="E30" s="8"/>
      <c r="F30" s="8"/>
      <c r="G30" s="8"/>
      <c r="H30" s="8"/>
      <c r="I30" s="8"/>
      <c r="K30" t="s">
        <v>302</v>
      </c>
    </row>
    <row r="31" spans="12:13" ht="13.5">
      <c r="L31" s="3" t="s">
        <v>303</v>
      </c>
      <c r="M31" s="3" t="s">
        <v>304</v>
      </c>
    </row>
    <row r="32" spans="11:13" ht="13.5">
      <c r="K32" s="5" t="s">
        <v>27</v>
      </c>
      <c r="L32" s="3">
        <v>163</v>
      </c>
      <c r="M32" s="3">
        <v>114</v>
      </c>
    </row>
    <row r="33" spans="11:13" ht="13.5">
      <c r="K33" s="5">
        <v>50</v>
      </c>
      <c r="L33" s="3">
        <v>200</v>
      </c>
      <c r="M33" s="3">
        <v>117</v>
      </c>
    </row>
    <row r="34" spans="11:13" ht="13.5">
      <c r="K34" s="5">
        <v>60</v>
      </c>
      <c r="L34" s="3">
        <v>325</v>
      </c>
      <c r="M34" s="3">
        <v>189</v>
      </c>
    </row>
    <row r="35" spans="11:13" ht="13.5">
      <c r="K35" s="5" t="s">
        <v>625</v>
      </c>
      <c r="L35" s="3">
        <v>351</v>
      </c>
      <c r="M35" s="3">
        <v>213</v>
      </c>
    </row>
    <row r="36" spans="11:13" ht="13.5">
      <c r="K36" s="5">
        <v>12</v>
      </c>
      <c r="L36" s="3">
        <v>341</v>
      </c>
      <c r="M36" s="3">
        <v>213</v>
      </c>
    </row>
    <row r="37" spans="11:13" ht="13.5">
      <c r="K37" s="5">
        <v>17</v>
      </c>
      <c r="L37" s="3">
        <v>355</v>
      </c>
      <c r="M37" s="3">
        <v>198</v>
      </c>
    </row>
    <row r="38" spans="11:13" ht="13.5">
      <c r="K38" s="5">
        <v>18</v>
      </c>
      <c r="L38" s="3">
        <v>481</v>
      </c>
      <c r="M38" s="3">
        <v>248</v>
      </c>
    </row>
    <row r="39" spans="11:13" ht="13.5">
      <c r="K39" s="5">
        <v>19</v>
      </c>
      <c r="L39" s="3">
        <v>502</v>
      </c>
      <c r="M39" s="3">
        <v>249</v>
      </c>
    </row>
    <row r="40" spans="11:13" ht="13.5">
      <c r="K40" s="5">
        <v>20</v>
      </c>
      <c r="L40" s="3">
        <v>498</v>
      </c>
      <c r="M40" s="3">
        <v>257</v>
      </c>
    </row>
    <row r="41" spans="11:13" ht="13.5" customHeight="1">
      <c r="K41" s="5">
        <v>21</v>
      </c>
      <c r="L41" s="3">
        <v>504</v>
      </c>
      <c r="M41" s="3">
        <v>255</v>
      </c>
    </row>
    <row r="42" spans="11:12" ht="13.5">
      <c r="K42" s="5"/>
      <c r="L42" s="9"/>
    </row>
    <row r="47" ht="13.5" customHeight="1"/>
    <row r="51" ht="13.5" customHeight="1"/>
    <row r="52" ht="13.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00390625" defaultRowHeight="13.5"/>
  <cols>
    <col min="1" max="1" width="5.125" style="361" customWidth="1"/>
    <col min="2" max="2" width="10.625" style="361" customWidth="1"/>
    <col min="3" max="12" width="7.125" style="361" customWidth="1"/>
    <col min="13" max="16384" width="9.00390625" style="361" customWidth="1"/>
  </cols>
  <sheetData>
    <row r="1" spans="1:12" ht="24">
      <c r="A1" s="1" t="s">
        <v>676</v>
      </c>
      <c r="B1" s="1"/>
      <c r="C1" s="1"/>
      <c r="D1" s="1"/>
      <c r="E1" s="1"/>
      <c r="F1" s="1"/>
      <c r="G1" s="1"/>
      <c r="H1" s="1"/>
      <c r="I1" s="453"/>
      <c r="J1" s="453"/>
      <c r="K1" s="453"/>
      <c r="L1" s="453"/>
    </row>
    <row r="2" spans="1:12" ht="9" customHeight="1">
      <c r="A2" s="1"/>
      <c r="B2" s="1"/>
      <c r="C2" s="1"/>
      <c r="D2" s="1"/>
      <c r="E2" s="1"/>
      <c r="F2" s="1"/>
      <c r="G2" s="1"/>
      <c r="H2" s="1"/>
      <c r="I2" s="453"/>
      <c r="J2" s="453"/>
      <c r="K2" s="453"/>
      <c r="L2" s="453"/>
    </row>
    <row r="3" spans="7:12" ht="16.5" customHeight="1">
      <c r="G3" s="403"/>
      <c r="H3" s="403"/>
      <c r="I3" s="403"/>
      <c r="J3" s="403"/>
      <c r="K3" s="403"/>
      <c r="L3" s="403" t="s">
        <v>740</v>
      </c>
    </row>
    <row r="4" spans="1:12" ht="27" customHeight="1">
      <c r="A4" s="595" t="s">
        <v>508</v>
      </c>
      <c r="B4" s="596"/>
      <c r="C4" s="454" t="s">
        <v>28</v>
      </c>
      <c r="D4" s="454">
        <v>50</v>
      </c>
      <c r="E4" s="454">
        <v>60</v>
      </c>
      <c r="F4" s="454" t="s">
        <v>509</v>
      </c>
      <c r="G4" s="455">
        <v>12</v>
      </c>
      <c r="H4" s="456">
        <v>17</v>
      </c>
      <c r="I4" s="340">
        <v>18</v>
      </c>
      <c r="J4" s="340">
        <v>19</v>
      </c>
      <c r="K4" s="340">
        <v>20</v>
      </c>
      <c r="L4" s="340">
        <v>21</v>
      </c>
    </row>
    <row r="5" spans="1:12" s="201" customFormat="1" ht="21" customHeight="1">
      <c r="A5" s="597" t="s">
        <v>510</v>
      </c>
      <c r="B5" s="199" t="s">
        <v>511</v>
      </c>
      <c r="C5" s="200">
        <v>11</v>
      </c>
      <c r="D5" s="200">
        <v>15</v>
      </c>
      <c r="E5" s="200">
        <v>20</v>
      </c>
      <c r="F5" s="200">
        <v>21</v>
      </c>
      <c r="G5" s="200">
        <v>21</v>
      </c>
      <c r="H5" s="288">
        <v>21</v>
      </c>
      <c r="I5" s="200">
        <v>31</v>
      </c>
      <c r="J5" s="200">
        <v>32</v>
      </c>
      <c r="K5" s="200">
        <v>32</v>
      </c>
      <c r="L5" s="200">
        <v>32</v>
      </c>
    </row>
    <row r="6" spans="1:12" s="201" customFormat="1" ht="18" customHeight="1">
      <c r="A6" s="598"/>
      <c r="B6" s="202" t="s">
        <v>512</v>
      </c>
      <c r="C6" s="203">
        <v>10</v>
      </c>
      <c r="D6" s="203">
        <v>14</v>
      </c>
      <c r="E6" s="203">
        <v>19</v>
      </c>
      <c r="F6" s="203">
        <v>21</v>
      </c>
      <c r="G6" s="203">
        <v>21</v>
      </c>
      <c r="H6" s="289">
        <v>21</v>
      </c>
      <c r="I6" s="203">
        <v>31</v>
      </c>
      <c r="J6" s="203">
        <v>32</v>
      </c>
      <c r="K6" s="203">
        <v>32</v>
      </c>
      <c r="L6" s="203">
        <v>32</v>
      </c>
    </row>
    <row r="7" spans="1:12" s="201" customFormat="1" ht="18" customHeight="1">
      <c r="A7" s="599"/>
      <c r="B7" s="204" t="s">
        <v>513</v>
      </c>
      <c r="C7" s="205">
        <v>1</v>
      </c>
      <c r="D7" s="206">
        <v>1</v>
      </c>
      <c r="E7" s="206">
        <v>1</v>
      </c>
      <c r="F7" s="206" t="s">
        <v>741</v>
      </c>
      <c r="G7" s="206" t="s">
        <v>39</v>
      </c>
      <c r="H7" s="206" t="s">
        <v>741</v>
      </c>
      <c r="I7" s="206" t="s">
        <v>741</v>
      </c>
      <c r="J7" s="206" t="s">
        <v>741</v>
      </c>
      <c r="K7" s="206" t="s">
        <v>741</v>
      </c>
      <c r="L7" s="206" t="s">
        <v>741</v>
      </c>
    </row>
    <row r="8" spans="1:12" s="201" customFormat="1" ht="21" customHeight="1">
      <c r="A8" s="600" t="s">
        <v>514</v>
      </c>
      <c r="B8" s="207" t="s">
        <v>511</v>
      </c>
      <c r="C8" s="9">
        <v>134</v>
      </c>
      <c r="D8" s="9">
        <v>150</v>
      </c>
      <c r="E8" s="9">
        <v>230</v>
      </c>
      <c r="F8" s="9">
        <v>236</v>
      </c>
      <c r="G8" s="9">
        <v>216</v>
      </c>
      <c r="H8" s="288">
        <v>233</v>
      </c>
      <c r="I8" s="9">
        <v>304</v>
      </c>
      <c r="J8" s="9">
        <v>321</v>
      </c>
      <c r="K8" s="9">
        <v>327</v>
      </c>
      <c r="L8" s="9">
        <v>335</v>
      </c>
    </row>
    <row r="9" spans="1:12" s="201" customFormat="1" ht="18" customHeight="1">
      <c r="A9" s="598"/>
      <c r="B9" s="202" t="s">
        <v>515</v>
      </c>
      <c r="C9" s="203">
        <v>130</v>
      </c>
      <c r="D9" s="203">
        <v>142</v>
      </c>
      <c r="E9" s="203">
        <v>223</v>
      </c>
      <c r="F9" s="203">
        <v>217</v>
      </c>
      <c r="G9" s="203">
        <v>204</v>
      </c>
      <c r="H9" s="289">
        <v>214</v>
      </c>
      <c r="I9" s="203">
        <v>273</v>
      </c>
      <c r="J9" s="203">
        <v>285</v>
      </c>
      <c r="K9" s="203">
        <v>284</v>
      </c>
      <c r="L9" s="203">
        <v>288</v>
      </c>
    </row>
    <row r="10" spans="1:12" s="201" customFormat="1" ht="18" customHeight="1">
      <c r="A10" s="598"/>
      <c r="B10" s="202" t="s">
        <v>516</v>
      </c>
      <c r="C10" s="203" t="s">
        <v>741</v>
      </c>
      <c r="D10" s="203" t="s">
        <v>741</v>
      </c>
      <c r="E10" s="203" t="s">
        <v>741</v>
      </c>
      <c r="F10" s="203">
        <v>2</v>
      </c>
      <c r="G10" s="203">
        <v>2</v>
      </c>
      <c r="H10" s="203" t="s">
        <v>741</v>
      </c>
      <c r="I10" s="203" t="s">
        <v>741</v>
      </c>
      <c r="J10" s="203" t="s">
        <v>741</v>
      </c>
      <c r="K10" s="203">
        <v>2</v>
      </c>
      <c r="L10" s="203">
        <v>4</v>
      </c>
    </row>
    <row r="11" spans="1:12" s="201" customFormat="1" ht="18" customHeight="1">
      <c r="A11" s="598"/>
      <c r="B11" s="202" t="s">
        <v>517</v>
      </c>
      <c r="C11" s="208">
        <v>4</v>
      </c>
      <c r="D11" s="203">
        <v>8</v>
      </c>
      <c r="E11" s="203">
        <v>7</v>
      </c>
      <c r="F11" s="203">
        <v>17</v>
      </c>
      <c r="G11" s="203">
        <v>10</v>
      </c>
      <c r="H11" s="292">
        <v>19</v>
      </c>
      <c r="I11" s="203">
        <v>31</v>
      </c>
      <c r="J11" s="203">
        <v>36</v>
      </c>
      <c r="K11" s="203">
        <v>41</v>
      </c>
      <c r="L11" s="203">
        <v>43</v>
      </c>
    </row>
    <row r="12" spans="1:12" s="201" customFormat="1" ht="21" customHeight="1">
      <c r="A12" s="597" t="s">
        <v>518</v>
      </c>
      <c r="B12" s="199" t="s">
        <v>519</v>
      </c>
      <c r="C12" s="200">
        <v>4604</v>
      </c>
      <c r="D12" s="200">
        <v>4430</v>
      </c>
      <c r="E12" s="200">
        <v>7776</v>
      </c>
      <c r="F12" s="200">
        <v>6503</v>
      </c>
      <c r="G12" s="200">
        <v>5773</v>
      </c>
      <c r="H12" s="288">
        <v>5715</v>
      </c>
      <c r="I12" s="200">
        <v>6887</v>
      </c>
      <c r="J12" s="200">
        <v>6948</v>
      </c>
      <c r="K12" s="200">
        <v>7014</v>
      </c>
      <c r="L12" s="200">
        <v>7043</v>
      </c>
    </row>
    <row r="13" spans="1:12" s="201" customFormat="1" ht="21" customHeight="1">
      <c r="A13" s="600"/>
      <c r="B13" s="207" t="s">
        <v>520</v>
      </c>
      <c r="C13" s="9">
        <v>2318</v>
      </c>
      <c r="D13" s="9">
        <v>2275</v>
      </c>
      <c r="E13" s="9">
        <v>3981</v>
      </c>
      <c r="F13" s="9">
        <v>3330</v>
      </c>
      <c r="G13" s="9">
        <v>2925</v>
      </c>
      <c r="H13" s="288">
        <v>2907</v>
      </c>
      <c r="I13" s="9">
        <v>3524</v>
      </c>
      <c r="J13" s="9">
        <v>3587</v>
      </c>
      <c r="K13" s="9">
        <v>3646</v>
      </c>
      <c r="L13" s="9">
        <v>3649</v>
      </c>
    </row>
    <row r="14" spans="1:12" s="201" customFormat="1" ht="18" customHeight="1">
      <c r="A14" s="600"/>
      <c r="B14" s="202" t="s">
        <v>521</v>
      </c>
      <c r="C14" s="203">
        <v>369</v>
      </c>
      <c r="D14" s="203">
        <v>420</v>
      </c>
      <c r="E14" s="203">
        <v>669</v>
      </c>
      <c r="F14" s="203">
        <v>518</v>
      </c>
      <c r="G14" s="203">
        <v>495</v>
      </c>
      <c r="H14" s="289">
        <v>459</v>
      </c>
      <c r="I14" s="203">
        <v>656</v>
      </c>
      <c r="J14" s="203">
        <v>634</v>
      </c>
      <c r="K14" s="203">
        <v>603</v>
      </c>
      <c r="L14" s="203">
        <v>599</v>
      </c>
    </row>
    <row r="15" spans="1:12" s="201" customFormat="1" ht="18" customHeight="1">
      <c r="A15" s="600"/>
      <c r="B15" s="202" t="s">
        <v>522</v>
      </c>
      <c r="C15" s="203">
        <v>333</v>
      </c>
      <c r="D15" s="203">
        <v>419</v>
      </c>
      <c r="E15" s="203">
        <v>664</v>
      </c>
      <c r="F15" s="203">
        <v>546</v>
      </c>
      <c r="G15" s="203">
        <v>441</v>
      </c>
      <c r="H15" s="289">
        <v>520</v>
      </c>
      <c r="I15" s="203">
        <v>545</v>
      </c>
      <c r="J15" s="203">
        <v>657</v>
      </c>
      <c r="K15" s="203">
        <v>634</v>
      </c>
      <c r="L15" s="203">
        <v>613</v>
      </c>
    </row>
    <row r="16" spans="1:12" s="201" customFormat="1" ht="18" customHeight="1">
      <c r="A16" s="600"/>
      <c r="B16" s="202" t="s">
        <v>523</v>
      </c>
      <c r="C16" s="203">
        <v>381</v>
      </c>
      <c r="D16" s="203">
        <v>341</v>
      </c>
      <c r="E16" s="203">
        <v>679</v>
      </c>
      <c r="F16" s="203">
        <v>547</v>
      </c>
      <c r="G16" s="203">
        <v>498</v>
      </c>
      <c r="H16" s="289">
        <v>497</v>
      </c>
      <c r="I16" s="203">
        <v>601</v>
      </c>
      <c r="J16" s="203">
        <v>542</v>
      </c>
      <c r="K16" s="203">
        <v>652</v>
      </c>
      <c r="L16" s="203">
        <v>634</v>
      </c>
    </row>
    <row r="17" spans="1:12" s="201" customFormat="1" ht="18" customHeight="1">
      <c r="A17" s="600"/>
      <c r="B17" s="202" t="s">
        <v>524</v>
      </c>
      <c r="C17" s="203">
        <v>367</v>
      </c>
      <c r="D17" s="203">
        <v>383</v>
      </c>
      <c r="E17" s="203">
        <v>590</v>
      </c>
      <c r="F17" s="203">
        <v>549</v>
      </c>
      <c r="G17" s="203">
        <v>508</v>
      </c>
      <c r="H17" s="289">
        <v>464</v>
      </c>
      <c r="I17" s="203">
        <v>598</v>
      </c>
      <c r="J17" s="203">
        <v>606</v>
      </c>
      <c r="K17" s="203">
        <v>544</v>
      </c>
      <c r="L17" s="203">
        <v>653</v>
      </c>
    </row>
    <row r="18" spans="1:12" s="201" customFormat="1" ht="18" customHeight="1">
      <c r="A18" s="600"/>
      <c r="B18" s="202" t="s">
        <v>525</v>
      </c>
      <c r="C18" s="203">
        <v>467</v>
      </c>
      <c r="D18" s="203">
        <v>400</v>
      </c>
      <c r="E18" s="203">
        <v>672</v>
      </c>
      <c r="F18" s="203">
        <v>607</v>
      </c>
      <c r="G18" s="203">
        <v>489</v>
      </c>
      <c r="H18" s="289">
        <v>484</v>
      </c>
      <c r="I18" s="203">
        <v>547</v>
      </c>
      <c r="J18" s="203">
        <v>600</v>
      </c>
      <c r="K18" s="203">
        <v>612</v>
      </c>
      <c r="L18" s="203">
        <v>540</v>
      </c>
    </row>
    <row r="19" spans="1:12" s="201" customFormat="1" ht="18" customHeight="1">
      <c r="A19" s="600"/>
      <c r="B19" s="202" t="s">
        <v>526</v>
      </c>
      <c r="C19" s="203">
        <v>401</v>
      </c>
      <c r="D19" s="203">
        <v>312</v>
      </c>
      <c r="E19" s="203">
        <v>707</v>
      </c>
      <c r="F19" s="203">
        <v>563</v>
      </c>
      <c r="G19" s="203">
        <v>494</v>
      </c>
      <c r="H19" s="289">
        <v>483</v>
      </c>
      <c r="I19" s="203">
        <v>577</v>
      </c>
      <c r="J19" s="203">
        <v>548</v>
      </c>
      <c r="K19" s="203">
        <v>601</v>
      </c>
      <c r="L19" s="203">
        <v>610</v>
      </c>
    </row>
    <row r="20" spans="1:12" s="201" customFormat="1" ht="21" customHeight="1">
      <c r="A20" s="600"/>
      <c r="B20" s="207" t="s">
        <v>527</v>
      </c>
      <c r="C20" s="310">
        <v>2286</v>
      </c>
      <c r="D20" s="9">
        <v>2155</v>
      </c>
      <c r="E20" s="9">
        <v>3795</v>
      </c>
      <c r="F20" s="9">
        <v>3173</v>
      </c>
      <c r="G20" s="9">
        <v>2848</v>
      </c>
      <c r="H20" s="288">
        <v>2808</v>
      </c>
      <c r="I20" s="9">
        <v>3363</v>
      </c>
      <c r="J20" s="9">
        <v>3361</v>
      </c>
      <c r="K20" s="9">
        <v>3368</v>
      </c>
      <c r="L20" s="9">
        <v>3394</v>
      </c>
    </row>
    <row r="21" spans="1:12" s="201" customFormat="1" ht="18" customHeight="1">
      <c r="A21" s="600"/>
      <c r="B21" s="202" t="s">
        <v>521</v>
      </c>
      <c r="C21" s="203">
        <v>373</v>
      </c>
      <c r="D21" s="203">
        <v>417</v>
      </c>
      <c r="E21" s="203">
        <v>605</v>
      </c>
      <c r="F21" s="203">
        <v>530</v>
      </c>
      <c r="G21" s="203">
        <v>440</v>
      </c>
      <c r="H21" s="289">
        <v>497</v>
      </c>
      <c r="I21" s="203">
        <v>575</v>
      </c>
      <c r="J21" s="203">
        <v>562</v>
      </c>
      <c r="K21" s="203">
        <v>565</v>
      </c>
      <c r="L21" s="203">
        <v>584</v>
      </c>
    </row>
    <row r="22" spans="1:12" s="201" customFormat="1" ht="18" customHeight="1">
      <c r="A22" s="600"/>
      <c r="B22" s="202" t="s">
        <v>522</v>
      </c>
      <c r="C22" s="203">
        <v>340</v>
      </c>
      <c r="D22" s="203">
        <v>392</v>
      </c>
      <c r="E22" s="203">
        <v>595</v>
      </c>
      <c r="F22" s="203">
        <v>474</v>
      </c>
      <c r="G22" s="203">
        <v>442</v>
      </c>
      <c r="H22" s="289">
        <v>455</v>
      </c>
      <c r="I22" s="203">
        <v>559</v>
      </c>
      <c r="J22" s="203">
        <v>579</v>
      </c>
      <c r="K22" s="203">
        <v>560</v>
      </c>
      <c r="L22" s="203">
        <v>565</v>
      </c>
    </row>
    <row r="23" spans="1:12" s="201" customFormat="1" ht="18" customHeight="1">
      <c r="A23" s="600"/>
      <c r="B23" s="202" t="s">
        <v>523</v>
      </c>
      <c r="C23" s="203">
        <v>343</v>
      </c>
      <c r="D23" s="203">
        <v>312</v>
      </c>
      <c r="E23" s="203">
        <v>647</v>
      </c>
      <c r="F23" s="203">
        <v>545</v>
      </c>
      <c r="G23" s="203">
        <v>466</v>
      </c>
      <c r="H23" s="289">
        <v>487</v>
      </c>
      <c r="I23" s="203">
        <v>541</v>
      </c>
      <c r="J23" s="203">
        <v>555</v>
      </c>
      <c r="K23" s="203">
        <v>585</v>
      </c>
      <c r="L23" s="203">
        <v>557</v>
      </c>
    </row>
    <row r="24" spans="1:12" s="201" customFormat="1" ht="18" customHeight="1">
      <c r="A24" s="600"/>
      <c r="B24" s="202" t="s">
        <v>524</v>
      </c>
      <c r="C24" s="203">
        <v>407</v>
      </c>
      <c r="D24" s="203">
        <v>380</v>
      </c>
      <c r="E24" s="203">
        <v>637</v>
      </c>
      <c r="F24" s="203">
        <v>522</v>
      </c>
      <c r="G24" s="203">
        <v>470</v>
      </c>
      <c r="H24" s="289">
        <v>461</v>
      </c>
      <c r="I24" s="203">
        <v>567</v>
      </c>
      <c r="J24" s="203">
        <v>547</v>
      </c>
      <c r="K24" s="203">
        <v>551</v>
      </c>
      <c r="L24" s="203">
        <v>587</v>
      </c>
    </row>
    <row r="25" spans="1:12" s="201" customFormat="1" ht="18" customHeight="1">
      <c r="A25" s="600"/>
      <c r="B25" s="202" t="s">
        <v>525</v>
      </c>
      <c r="C25" s="203">
        <v>383</v>
      </c>
      <c r="D25" s="203">
        <v>325</v>
      </c>
      <c r="E25" s="203">
        <v>650</v>
      </c>
      <c r="F25" s="203">
        <v>545</v>
      </c>
      <c r="G25" s="203">
        <v>520</v>
      </c>
      <c r="H25" s="289">
        <v>467</v>
      </c>
      <c r="I25" s="203">
        <v>553</v>
      </c>
      <c r="J25" s="203">
        <v>567</v>
      </c>
      <c r="K25" s="203">
        <v>541</v>
      </c>
      <c r="L25" s="203">
        <v>556</v>
      </c>
    </row>
    <row r="26" spans="1:12" s="201" customFormat="1" ht="18" customHeight="1">
      <c r="A26" s="601"/>
      <c r="B26" s="204" t="s">
        <v>526</v>
      </c>
      <c r="C26" s="205">
        <v>440</v>
      </c>
      <c r="D26" s="206">
        <v>329</v>
      </c>
      <c r="E26" s="206">
        <v>661</v>
      </c>
      <c r="F26" s="206">
        <v>557</v>
      </c>
      <c r="G26" s="206">
        <v>510</v>
      </c>
      <c r="H26" s="292">
        <v>441</v>
      </c>
      <c r="I26" s="206">
        <v>568</v>
      </c>
      <c r="J26" s="206">
        <v>551</v>
      </c>
      <c r="K26" s="206">
        <v>566</v>
      </c>
      <c r="L26" s="206">
        <v>545</v>
      </c>
    </row>
    <row r="27" spans="1:12" s="201" customFormat="1" ht="21" customHeight="1">
      <c r="A27" s="602" t="s">
        <v>528</v>
      </c>
      <c r="B27" s="207" t="s">
        <v>529</v>
      </c>
      <c r="C27" s="9">
        <v>163</v>
      </c>
      <c r="D27" s="9">
        <v>200</v>
      </c>
      <c r="E27" s="9">
        <v>325</v>
      </c>
      <c r="F27" s="9">
        <v>351</v>
      </c>
      <c r="G27" s="9">
        <v>341</v>
      </c>
      <c r="H27" s="288">
        <v>355</v>
      </c>
      <c r="I27" s="9">
        <v>481</v>
      </c>
      <c r="J27" s="9">
        <v>502</v>
      </c>
      <c r="K27" s="9">
        <v>498</v>
      </c>
      <c r="L27" s="9">
        <v>504</v>
      </c>
    </row>
    <row r="28" spans="1:12" s="201" customFormat="1" ht="18" customHeight="1">
      <c r="A28" s="603"/>
      <c r="B28" s="202" t="s">
        <v>530</v>
      </c>
      <c r="C28" s="203">
        <v>66</v>
      </c>
      <c r="D28" s="203">
        <v>84</v>
      </c>
      <c r="E28" s="203">
        <v>123</v>
      </c>
      <c r="F28" s="203">
        <v>122</v>
      </c>
      <c r="G28" s="203">
        <v>113</v>
      </c>
      <c r="H28" s="289">
        <v>137</v>
      </c>
      <c r="I28" s="203">
        <v>179</v>
      </c>
      <c r="J28" s="203">
        <v>191</v>
      </c>
      <c r="K28" s="203">
        <v>181</v>
      </c>
      <c r="L28" s="203">
        <v>182</v>
      </c>
    </row>
    <row r="29" spans="1:12" s="201" customFormat="1" ht="18" customHeight="1">
      <c r="A29" s="604"/>
      <c r="B29" s="204" t="s">
        <v>531</v>
      </c>
      <c r="C29" s="205">
        <v>97</v>
      </c>
      <c r="D29" s="206">
        <v>116</v>
      </c>
      <c r="E29" s="206">
        <v>202</v>
      </c>
      <c r="F29" s="206">
        <v>229</v>
      </c>
      <c r="G29" s="206">
        <v>228</v>
      </c>
      <c r="H29" s="289">
        <v>218</v>
      </c>
      <c r="I29" s="206">
        <v>302</v>
      </c>
      <c r="J29" s="206">
        <v>311</v>
      </c>
      <c r="K29" s="206">
        <v>317</v>
      </c>
      <c r="L29" s="206">
        <v>322</v>
      </c>
    </row>
    <row r="30" spans="1:12" s="201" customFormat="1" ht="21" customHeight="1">
      <c r="A30" s="605" t="s">
        <v>532</v>
      </c>
      <c r="B30" s="207" t="s">
        <v>529</v>
      </c>
      <c r="C30" s="9">
        <v>26</v>
      </c>
      <c r="D30" s="9">
        <v>29</v>
      </c>
      <c r="E30" s="9">
        <v>41</v>
      </c>
      <c r="F30" s="9">
        <v>53</v>
      </c>
      <c r="G30" s="9">
        <v>45</v>
      </c>
      <c r="H30" s="290">
        <v>39</v>
      </c>
      <c r="I30" s="9">
        <v>60</v>
      </c>
      <c r="J30" s="9">
        <v>56</v>
      </c>
      <c r="K30" s="9">
        <v>53</v>
      </c>
      <c r="L30" s="9">
        <v>49</v>
      </c>
    </row>
    <row r="31" spans="1:12" s="201" customFormat="1" ht="18" customHeight="1">
      <c r="A31" s="604"/>
      <c r="B31" s="209" t="s">
        <v>533</v>
      </c>
      <c r="C31" s="205">
        <v>2</v>
      </c>
      <c r="D31" s="206">
        <v>8</v>
      </c>
      <c r="E31" s="206">
        <v>19</v>
      </c>
      <c r="F31" s="206">
        <v>23</v>
      </c>
      <c r="G31" s="206">
        <v>23</v>
      </c>
      <c r="H31" s="292">
        <v>22</v>
      </c>
      <c r="I31" s="206">
        <v>33</v>
      </c>
      <c r="J31" s="206">
        <v>32</v>
      </c>
      <c r="K31" s="206">
        <v>31</v>
      </c>
      <c r="L31" s="206">
        <v>31</v>
      </c>
    </row>
    <row r="32" spans="1:12" s="201" customFormat="1" ht="31.5" customHeight="1">
      <c r="A32" s="591" t="s">
        <v>534</v>
      </c>
      <c r="B32" s="592"/>
      <c r="C32" s="210">
        <v>34</v>
      </c>
      <c r="D32" s="211">
        <v>30</v>
      </c>
      <c r="E32" s="211">
        <v>34</v>
      </c>
      <c r="F32" s="211">
        <v>28</v>
      </c>
      <c r="G32" s="211">
        <v>27</v>
      </c>
      <c r="H32" s="289">
        <v>25</v>
      </c>
      <c r="I32" s="211">
        <v>23</v>
      </c>
      <c r="J32" s="211">
        <v>22</v>
      </c>
      <c r="K32" s="211">
        <v>21</v>
      </c>
      <c r="L32" s="211">
        <v>21</v>
      </c>
    </row>
    <row r="33" spans="1:12" s="201" customFormat="1" ht="31.5" customHeight="1">
      <c r="A33" s="593" t="s">
        <v>535</v>
      </c>
      <c r="B33" s="594"/>
      <c r="C33" s="210">
        <v>28</v>
      </c>
      <c r="D33" s="211">
        <v>22</v>
      </c>
      <c r="E33" s="211">
        <v>24</v>
      </c>
      <c r="F33" s="211">
        <v>19</v>
      </c>
      <c r="G33" s="211">
        <v>17</v>
      </c>
      <c r="H33" s="294">
        <v>16</v>
      </c>
      <c r="I33" s="211">
        <v>14</v>
      </c>
      <c r="J33" s="211">
        <v>14</v>
      </c>
      <c r="K33" s="211">
        <v>14</v>
      </c>
      <c r="L33" s="211">
        <v>14</v>
      </c>
    </row>
    <row r="34" spans="1:12" s="11" customFormat="1" ht="15" customHeight="1">
      <c r="A34" s="10"/>
      <c r="B34" s="412"/>
      <c r="C34" s="412"/>
      <c r="D34" s="412"/>
      <c r="G34" s="403"/>
      <c r="H34" s="403"/>
      <c r="I34" s="403"/>
      <c r="J34" s="403"/>
      <c r="K34" s="403"/>
      <c r="L34" s="403" t="s">
        <v>742</v>
      </c>
    </row>
  </sheetData>
  <sheetProtection/>
  <mergeCells count="8">
    <mergeCell ref="A32:B32"/>
    <mergeCell ref="A33:B33"/>
    <mergeCell ref="A4:B4"/>
    <mergeCell ref="A5:A7"/>
    <mergeCell ref="A8:A11"/>
    <mergeCell ref="A12:A26"/>
    <mergeCell ref="A27:A29"/>
    <mergeCell ref="A30:A31"/>
  </mergeCells>
  <printOptions/>
  <pageMargins left="0.5905511811023623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3.5"/>
  <cols>
    <col min="1" max="1" width="5.125" style="361" customWidth="1"/>
    <col min="2" max="2" width="10.625" style="361" customWidth="1"/>
    <col min="3" max="12" width="7.50390625" style="361" customWidth="1"/>
    <col min="13" max="16384" width="9.00390625" style="361" customWidth="1"/>
  </cols>
  <sheetData>
    <row r="1" spans="1:12" ht="24">
      <c r="A1" s="1" t="s">
        <v>677</v>
      </c>
      <c r="B1" s="1"/>
      <c r="C1" s="1"/>
      <c r="D1" s="1"/>
      <c r="E1" s="1"/>
      <c r="F1" s="1"/>
      <c r="G1" s="1"/>
      <c r="H1" s="1"/>
      <c r="I1" s="1"/>
      <c r="J1" s="453"/>
      <c r="K1" s="453"/>
      <c r="L1" s="453"/>
    </row>
    <row r="2" ht="10.5" customHeight="1"/>
    <row r="3" spans="9:12" ht="16.5" customHeight="1">
      <c r="I3" s="403"/>
      <c r="J3" s="403"/>
      <c r="K3" s="403"/>
      <c r="L3" s="403" t="s">
        <v>536</v>
      </c>
    </row>
    <row r="4" spans="1:12" ht="27" customHeight="1">
      <c r="A4" s="606" t="s">
        <v>508</v>
      </c>
      <c r="B4" s="607"/>
      <c r="C4" s="404" t="s">
        <v>28</v>
      </c>
      <c r="D4" s="404">
        <v>50</v>
      </c>
      <c r="E4" s="404">
        <v>60</v>
      </c>
      <c r="F4" s="404" t="s">
        <v>509</v>
      </c>
      <c r="G4" s="450">
        <v>12</v>
      </c>
      <c r="H4" s="405">
        <v>17</v>
      </c>
      <c r="I4" s="341">
        <v>18</v>
      </c>
      <c r="J4" s="341">
        <v>19</v>
      </c>
      <c r="K4" s="341">
        <v>20</v>
      </c>
      <c r="L4" s="341">
        <v>21</v>
      </c>
    </row>
    <row r="5" spans="1:13" s="201" customFormat="1" ht="21.75" customHeight="1">
      <c r="A5" s="608" t="s">
        <v>537</v>
      </c>
      <c r="B5" s="207" t="s">
        <v>511</v>
      </c>
      <c r="C5" s="9">
        <v>6</v>
      </c>
      <c r="D5" s="9">
        <v>7</v>
      </c>
      <c r="E5" s="9">
        <v>9</v>
      </c>
      <c r="F5" s="9">
        <v>9</v>
      </c>
      <c r="G5" s="9">
        <v>9</v>
      </c>
      <c r="H5" s="288">
        <v>9</v>
      </c>
      <c r="I5" s="200">
        <v>11</v>
      </c>
      <c r="J5" s="200">
        <v>11</v>
      </c>
      <c r="K5" s="200">
        <v>11</v>
      </c>
      <c r="L5" s="200">
        <v>10</v>
      </c>
      <c r="M5" s="283"/>
    </row>
    <row r="6" spans="1:13" s="201" customFormat="1" ht="18.75" customHeight="1">
      <c r="A6" s="609"/>
      <c r="B6" s="212" t="s">
        <v>538</v>
      </c>
      <c r="C6" s="208">
        <v>6</v>
      </c>
      <c r="D6" s="203">
        <v>7</v>
      </c>
      <c r="E6" s="203">
        <v>9</v>
      </c>
      <c r="F6" s="203">
        <v>9</v>
      </c>
      <c r="G6" s="203">
        <v>9</v>
      </c>
      <c r="H6" s="289">
        <v>9</v>
      </c>
      <c r="I6" s="203">
        <v>11</v>
      </c>
      <c r="J6" s="203">
        <v>11</v>
      </c>
      <c r="K6" s="203">
        <v>11</v>
      </c>
      <c r="L6" s="203">
        <v>10</v>
      </c>
      <c r="M6" s="283"/>
    </row>
    <row r="7" spans="1:13" s="201" customFormat="1" ht="21.75" customHeight="1">
      <c r="A7" s="610" t="s">
        <v>514</v>
      </c>
      <c r="B7" s="199" t="s">
        <v>511</v>
      </c>
      <c r="C7" s="200">
        <v>75</v>
      </c>
      <c r="D7" s="200">
        <v>65</v>
      </c>
      <c r="E7" s="200">
        <v>97</v>
      </c>
      <c r="F7" s="200">
        <v>107</v>
      </c>
      <c r="G7" s="200">
        <v>103</v>
      </c>
      <c r="H7" s="290">
        <v>92</v>
      </c>
      <c r="I7" s="200">
        <v>114</v>
      </c>
      <c r="J7" s="200">
        <v>118</v>
      </c>
      <c r="K7" s="200">
        <v>120</v>
      </c>
      <c r="L7" s="200">
        <v>121</v>
      </c>
      <c r="M7" s="283"/>
    </row>
    <row r="8" spans="1:13" s="201" customFormat="1" ht="18.75" customHeight="1">
      <c r="A8" s="598"/>
      <c r="B8" s="212" t="s">
        <v>539</v>
      </c>
      <c r="C8" s="203">
        <v>72</v>
      </c>
      <c r="D8" s="203">
        <v>61</v>
      </c>
      <c r="E8" s="203">
        <v>94</v>
      </c>
      <c r="F8" s="203">
        <v>103</v>
      </c>
      <c r="G8" s="203">
        <v>94</v>
      </c>
      <c r="H8" s="291">
        <v>85</v>
      </c>
      <c r="I8" s="203">
        <v>104</v>
      </c>
      <c r="J8" s="203">
        <v>106</v>
      </c>
      <c r="K8" s="203">
        <v>106</v>
      </c>
      <c r="L8" s="203">
        <v>105</v>
      </c>
      <c r="M8" s="283"/>
    </row>
    <row r="9" spans="1:13" s="201" customFormat="1" ht="18.75" customHeight="1">
      <c r="A9" s="598"/>
      <c r="B9" s="212" t="s">
        <v>540</v>
      </c>
      <c r="C9" s="284" t="s">
        <v>732</v>
      </c>
      <c r="D9" s="284" t="s">
        <v>732</v>
      </c>
      <c r="E9" s="284" t="s">
        <v>732</v>
      </c>
      <c r="F9" s="284" t="s">
        <v>732</v>
      </c>
      <c r="G9" s="284" t="s">
        <v>732</v>
      </c>
      <c r="H9" s="284" t="s">
        <v>732</v>
      </c>
      <c r="I9" s="284" t="s">
        <v>732</v>
      </c>
      <c r="J9" s="284" t="s">
        <v>732</v>
      </c>
      <c r="K9" s="284" t="s">
        <v>732</v>
      </c>
      <c r="L9" s="284" t="s">
        <v>732</v>
      </c>
      <c r="M9" s="283"/>
    </row>
    <row r="10" spans="1:13" s="201" customFormat="1" ht="18.75" customHeight="1">
      <c r="A10" s="599"/>
      <c r="B10" s="213" t="s">
        <v>541</v>
      </c>
      <c r="C10" s="205">
        <v>3</v>
      </c>
      <c r="D10" s="206">
        <v>4</v>
      </c>
      <c r="E10" s="206">
        <v>3</v>
      </c>
      <c r="F10" s="206">
        <v>4</v>
      </c>
      <c r="G10" s="206">
        <v>9</v>
      </c>
      <c r="H10" s="292">
        <v>7</v>
      </c>
      <c r="I10" s="206">
        <v>10</v>
      </c>
      <c r="J10" s="206">
        <v>12</v>
      </c>
      <c r="K10" s="206">
        <v>14</v>
      </c>
      <c r="L10" s="206">
        <v>16</v>
      </c>
      <c r="M10" s="283"/>
    </row>
    <row r="11" spans="1:13" s="201" customFormat="1" ht="21.75" customHeight="1">
      <c r="A11" s="611" t="s">
        <v>542</v>
      </c>
      <c r="B11" s="207" t="s">
        <v>511</v>
      </c>
      <c r="C11" s="9">
        <v>2820</v>
      </c>
      <c r="D11" s="9">
        <v>2138</v>
      </c>
      <c r="E11" s="9">
        <v>3707</v>
      </c>
      <c r="F11" s="9">
        <v>3743</v>
      </c>
      <c r="G11" s="9">
        <v>3309</v>
      </c>
      <c r="H11" s="288">
        <v>2850</v>
      </c>
      <c r="I11" s="9">
        <v>3440</v>
      </c>
      <c r="J11" s="9">
        <v>3484</v>
      </c>
      <c r="K11" s="9">
        <v>3518</v>
      </c>
      <c r="L11" s="9">
        <v>3555</v>
      </c>
      <c r="M11" s="283"/>
    </row>
    <row r="12" spans="1:13" s="201" customFormat="1" ht="21.75" customHeight="1">
      <c r="A12" s="598"/>
      <c r="B12" s="214" t="s">
        <v>543</v>
      </c>
      <c r="C12" s="9">
        <v>1421</v>
      </c>
      <c r="D12" s="9">
        <v>1152</v>
      </c>
      <c r="E12" s="9">
        <v>1944</v>
      </c>
      <c r="F12" s="9">
        <v>1943</v>
      </c>
      <c r="G12" s="9">
        <v>1709</v>
      </c>
      <c r="H12" s="288">
        <v>1492</v>
      </c>
      <c r="I12" s="9">
        <v>1790</v>
      </c>
      <c r="J12" s="9">
        <v>1816</v>
      </c>
      <c r="K12" s="9">
        <v>1831</v>
      </c>
      <c r="L12" s="9">
        <v>1845</v>
      </c>
      <c r="M12" s="283"/>
    </row>
    <row r="13" spans="1:13" s="201" customFormat="1" ht="18.75" customHeight="1">
      <c r="A13" s="598"/>
      <c r="B13" s="212" t="s">
        <v>544</v>
      </c>
      <c r="C13" s="203">
        <v>456</v>
      </c>
      <c r="D13" s="203">
        <v>398</v>
      </c>
      <c r="E13" s="203">
        <v>676</v>
      </c>
      <c r="F13" s="203">
        <v>651</v>
      </c>
      <c r="G13" s="203">
        <v>561</v>
      </c>
      <c r="H13" s="289">
        <v>454</v>
      </c>
      <c r="I13" s="203">
        <v>639</v>
      </c>
      <c r="J13" s="203">
        <v>610</v>
      </c>
      <c r="K13" s="203">
        <v>575</v>
      </c>
      <c r="L13" s="203">
        <v>665</v>
      </c>
      <c r="M13" s="283"/>
    </row>
    <row r="14" spans="1:13" s="201" customFormat="1" ht="18.75" customHeight="1">
      <c r="A14" s="598"/>
      <c r="B14" s="212" t="s">
        <v>545</v>
      </c>
      <c r="C14" s="203">
        <v>479</v>
      </c>
      <c r="D14" s="203">
        <v>389</v>
      </c>
      <c r="E14" s="203">
        <v>648</v>
      </c>
      <c r="F14" s="203">
        <v>675</v>
      </c>
      <c r="G14" s="203">
        <v>563</v>
      </c>
      <c r="H14" s="289">
        <v>501</v>
      </c>
      <c r="I14" s="203">
        <v>564</v>
      </c>
      <c r="J14" s="203">
        <v>644</v>
      </c>
      <c r="K14" s="203">
        <v>610</v>
      </c>
      <c r="L14" s="203">
        <v>573</v>
      </c>
      <c r="M14" s="283"/>
    </row>
    <row r="15" spans="1:13" s="201" customFormat="1" ht="18.75" customHeight="1">
      <c r="A15" s="598"/>
      <c r="B15" s="212" t="s">
        <v>546</v>
      </c>
      <c r="C15" s="203">
        <v>486</v>
      </c>
      <c r="D15" s="203">
        <v>365</v>
      </c>
      <c r="E15" s="203">
        <v>620</v>
      </c>
      <c r="F15" s="203">
        <v>617</v>
      </c>
      <c r="G15" s="203">
        <v>585</v>
      </c>
      <c r="H15" s="289">
        <v>537</v>
      </c>
      <c r="I15" s="203">
        <v>587</v>
      </c>
      <c r="J15" s="203">
        <v>562</v>
      </c>
      <c r="K15" s="203">
        <v>646</v>
      </c>
      <c r="L15" s="203">
        <v>607</v>
      </c>
      <c r="M15" s="283"/>
    </row>
    <row r="16" spans="1:13" s="201" customFormat="1" ht="21.75" customHeight="1">
      <c r="A16" s="598"/>
      <c r="B16" s="214" t="s">
        <v>547</v>
      </c>
      <c r="C16" s="9">
        <v>1399</v>
      </c>
      <c r="D16" s="9">
        <v>986</v>
      </c>
      <c r="E16" s="9">
        <v>1763</v>
      </c>
      <c r="F16" s="9">
        <v>1800</v>
      </c>
      <c r="G16" s="9">
        <v>1600</v>
      </c>
      <c r="H16" s="288">
        <v>1358</v>
      </c>
      <c r="I16" s="9">
        <v>1650</v>
      </c>
      <c r="J16" s="9">
        <v>1668</v>
      </c>
      <c r="K16" s="9">
        <v>1687</v>
      </c>
      <c r="L16" s="9">
        <v>1710</v>
      </c>
      <c r="M16" s="283"/>
    </row>
    <row r="17" spans="1:13" s="201" customFormat="1" ht="18.75" customHeight="1">
      <c r="A17" s="598"/>
      <c r="B17" s="212" t="s">
        <v>544</v>
      </c>
      <c r="C17" s="203">
        <v>441</v>
      </c>
      <c r="D17" s="203">
        <v>322</v>
      </c>
      <c r="E17" s="203">
        <v>633</v>
      </c>
      <c r="F17" s="203">
        <v>614</v>
      </c>
      <c r="G17" s="203">
        <v>522</v>
      </c>
      <c r="H17" s="289">
        <v>430</v>
      </c>
      <c r="I17" s="203">
        <v>553</v>
      </c>
      <c r="J17" s="203">
        <v>589</v>
      </c>
      <c r="K17" s="203">
        <v>548</v>
      </c>
      <c r="L17" s="203">
        <v>576</v>
      </c>
      <c r="M17" s="283"/>
    </row>
    <row r="18" spans="1:13" s="201" customFormat="1" ht="18.75" customHeight="1">
      <c r="A18" s="598"/>
      <c r="B18" s="212" t="s">
        <v>545</v>
      </c>
      <c r="C18" s="203">
        <v>489</v>
      </c>
      <c r="D18" s="203">
        <v>340</v>
      </c>
      <c r="E18" s="203">
        <v>585</v>
      </c>
      <c r="F18" s="203">
        <v>563</v>
      </c>
      <c r="G18" s="203">
        <v>554</v>
      </c>
      <c r="H18" s="289">
        <v>462</v>
      </c>
      <c r="I18" s="203">
        <v>529</v>
      </c>
      <c r="J18" s="203">
        <v>549</v>
      </c>
      <c r="K18" s="203">
        <v>592</v>
      </c>
      <c r="L18" s="203">
        <v>547</v>
      </c>
      <c r="M18" s="283"/>
    </row>
    <row r="19" spans="1:13" s="201" customFormat="1" ht="18.75" customHeight="1">
      <c r="A19" s="598"/>
      <c r="B19" s="212" t="s">
        <v>546</v>
      </c>
      <c r="C19" s="208">
        <v>469</v>
      </c>
      <c r="D19" s="203">
        <v>324</v>
      </c>
      <c r="E19" s="203">
        <v>545</v>
      </c>
      <c r="F19" s="203">
        <v>623</v>
      </c>
      <c r="G19" s="203">
        <v>524</v>
      </c>
      <c r="H19" s="289">
        <v>466</v>
      </c>
      <c r="I19" s="203">
        <v>568</v>
      </c>
      <c r="J19" s="203">
        <v>530</v>
      </c>
      <c r="K19" s="203">
        <v>547</v>
      </c>
      <c r="L19" s="203">
        <v>587</v>
      </c>
      <c r="M19" s="283"/>
    </row>
    <row r="20" spans="1:13" s="201" customFormat="1" ht="21.75" customHeight="1">
      <c r="A20" s="612" t="s">
        <v>548</v>
      </c>
      <c r="B20" s="199" t="s">
        <v>511</v>
      </c>
      <c r="C20" s="200">
        <v>114</v>
      </c>
      <c r="D20" s="200">
        <v>117</v>
      </c>
      <c r="E20" s="200">
        <v>189</v>
      </c>
      <c r="F20" s="200">
        <v>213</v>
      </c>
      <c r="G20" s="200">
        <v>213</v>
      </c>
      <c r="H20" s="290">
        <v>198</v>
      </c>
      <c r="I20" s="200">
        <v>248</v>
      </c>
      <c r="J20" s="200">
        <v>249</v>
      </c>
      <c r="K20" s="200">
        <v>257</v>
      </c>
      <c r="L20" s="200">
        <v>255</v>
      </c>
      <c r="M20" s="283"/>
    </row>
    <row r="21" spans="1:13" s="201" customFormat="1" ht="18.75" customHeight="1">
      <c r="A21" s="613"/>
      <c r="B21" s="202" t="s">
        <v>549</v>
      </c>
      <c r="C21" s="203">
        <v>88</v>
      </c>
      <c r="D21" s="203">
        <v>84</v>
      </c>
      <c r="E21" s="203">
        <v>118</v>
      </c>
      <c r="F21" s="203">
        <v>123</v>
      </c>
      <c r="G21" s="203">
        <v>139</v>
      </c>
      <c r="H21" s="291">
        <v>134</v>
      </c>
      <c r="I21" s="203">
        <v>159</v>
      </c>
      <c r="J21" s="203">
        <v>156</v>
      </c>
      <c r="K21" s="203">
        <v>154</v>
      </c>
      <c r="L21" s="203">
        <v>151</v>
      </c>
      <c r="M21" s="283"/>
    </row>
    <row r="22" spans="1:13" s="201" customFormat="1" ht="18.75" customHeight="1">
      <c r="A22" s="614"/>
      <c r="B22" s="204" t="s">
        <v>550</v>
      </c>
      <c r="C22" s="205">
        <v>26</v>
      </c>
      <c r="D22" s="206">
        <v>33</v>
      </c>
      <c r="E22" s="206">
        <v>71</v>
      </c>
      <c r="F22" s="206">
        <v>90</v>
      </c>
      <c r="G22" s="206">
        <v>74</v>
      </c>
      <c r="H22" s="292">
        <v>64</v>
      </c>
      <c r="I22" s="206">
        <v>89</v>
      </c>
      <c r="J22" s="206">
        <v>93</v>
      </c>
      <c r="K22" s="206">
        <v>103</v>
      </c>
      <c r="L22" s="206">
        <v>104</v>
      </c>
      <c r="M22" s="283"/>
    </row>
    <row r="23" spans="1:13" s="201" customFormat="1" ht="21.75" customHeight="1">
      <c r="A23" s="602" t="s">
        <v>532</v>
      </c>
      <c r="B23" s="207" t="s">
        <v>511</v>
      </c>
      <c r="C23" s="9">
        <v>10</v>
      </c>
      <c r="D23" s="9">
        <v>16</v>
      </c>
      <c r="E23" s="9">
        <v>19</v>
      </c>
      <c r="F23" s="9">
        <v>26</v>
      </c>
      <c r="G23" s="9">
        <v>19</v>
      </c>
      <c r="H23" s="288">
        <v>19</v>
      </c>
      <c r="I23" s="9">
        <v>22</v>
      </c>
      <c r="J23" s="9">
        <v>23</v>
      </c>
      <c r="K23" s="9">
        <v>24</v>
      </c>
      <c r="L23" s="9">
        <v>22</v>
      </c>
      <c r="M23" s="283"/>
    </row>
    <row r="24" spans="1:13" s="201" customFormat="1" ht="18.75" customHeight="1">
      <c r="A24" s="604"/>
      <c r="B24" s="209" t="s">
        <v>533</v>
      </c>
      <c r="C24" s="205">
        <v>3</v>
      </c>
      <c r="D24" s="206">
        <v>7</v>
      </c>
      <c r="E24" s="206">
        <v>9</v>
      </c>
      <c r="F24" s="206">
        <v>9</v>
      </c>
      <c r="G24" s="206">
        <v>9</v>
      </c>
      <c r="H24" s="289">
        <v>9</v>
      </c>
      <c r="I24" s="206">
        <v>11</v>
      </c>
      <c r="J24" s="206">
        <v>12</v>
      </c>
      <c r="K24" s="206">
        <v>11</v>
      </c>
      <c r="L24" s="206">
        <v>10</v>
      </c>
      <c r="M24" s="283"/>
    </row>
    <row r="25" spans="1:13" s="201" customFormat="1" ht="30.75" customHeight="1">
      <c r="A25" s="591" t="s">
        <v>551</v>
      </c>
      <c r="B25" s="592"/>
      <c r="C25" s="206">
        <v>38</v>
      </c>
      <c r="D25" s="206">
        <v>33</v>
      </c>
      <c r="E25" s="206">
        <v>38</v>
      </c>
      <c r="F25" s="206">
        <v>35</v>
      </c>
      <c r="G25" s="206">
        <v>32</v>
      </c>
      <c r="H25" s="293">
        <v>31</v>
      </c>
      <c r="I25" s="206">
        <v>30</v>
      </c>
      <c r="J25" s="206">
        <v>30</v>
      </c>
      <c r="K25" s="206">
        <v>29</v>
      </c>
      <c r="L25" s="206">
        <v>29</v>
      </c>
      <c r="M25" s="283"/>
    </row>
    <row r="26" spans="1:13" s="201" customFormat="1" ht="30.75" customHeight="1">
      <c r="A26" s="591" t="s">
        <v>552</v>
      </c>
      <c r="B26" s="592"/>
      <c r="C26" s="211">
        <v>25</v>
      </c>
      <c r="D26" s="211">
        <v>18</v>
      </c>
      <c r="E26" s="211">
        <v>20</v>
      </c>
      <c r="F26" s="211">
        <v>18</v>
      </c>
      <c r="G26" s="211">
        <v>16</v>
      </c>
      <c r="H26" s="294">
        <v>14</v>
      </c>
      <c r="I26" s="211">
        <v>14</v>
      </c>
      <c r="J26" s="211">
        <v>14</v>
      </c>
      <c r="K26" s="211">
        <v>14</v>
      </c>
      <c r="L26" s="211">
        <v>14</v>
      </c>
      <c r="M26" s="283"/>
    </row>
    <row r="27" spans="1:12" s="11" customFormat="1" ht="15" customHeight="1">
      <c r="A27" s="10"/>
      <c r="B27" s="412"/>
      <c r="C27" s="412"/>
      <c r="D27" s="412"/>
      <c r="I27" s="403"/>
      <c r="J27" s="403"/>
      <c r="K27" s="403"/>
      <c r="L27" s="457" t="s">
        <v>553</v>
      </c>
    </row>
  </sheetData>
  <sheetProtection/>
  <mergeCells count="8">
    <mergeCell ref="A25:B25"/>
    <mergeCell ref="A26:B26"/>
    <mergeCell ref="A4:B4"/>
    <mergeCell ref="A5:A6"/>
    <mergeCell ref="A7:A10"/>
    <mergeCell ref="A11:A19"/>
    <mergeCell ref="A20:A22"/>
    <mergeCell ref="A23:A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L1"/>
    </sheetView>
  </sheetViews>
  <sheetFormatPr defaultColWidth="9.00390625" defaultRowHeight="13.5"/>
  <cols>
    <col min="1" max="2" width="3.625" style="361" customWidth="1"/>
    <col min="3" max="3" width="8.625" style="361" customWidth="1"/>
    <col min="4" max="12" width="7.625" style="402" customWidth="1"/>
    <col min="13" max="16384" width="9.00390625" style="361" customWidth="1"/>
  </cols>
  <sheetData>
    <row r="1" spans="1:12" ht="24">
      <c r="A1" s="617" t="s">
        <v>678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</row>
    <row r="2" spans="1:12" ht="9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ht="16.5" customHeight="1">
      <c r="L3" s="403" t="s">
        <v>554</v>
      </c>
    </row>
    <row r="4" spans="1:12" ht="30" customHeight="1">
      <c r="A4" s="628" t="s">
        <v>555</v>
      </c>
      <c r="B4" s="629"/>
      <c r="C4" s="629"/>
      <c r="D4" s="404" t="s">
        <v>556</v>
      </c>
      <c r="E4" s="404">
        <v>60</v>
      </c>
      <c r="F4" s="215" t="s">
        <v>733</v>
      </c>
      <c r="G4" s="404">
        <v>12</v>
      </c>
      <c r="H4" s="405">
        <v>17</v>
      </c>
      <c r="I4" s="341">
        <v>18</v>
      </c>
      <c r="J4" s="341">
        <v>19</v>
      </c>
      <c r="K4" s="341">
        <v>20</v>
      </c>
      <c r="L4" s="341">
        <v>21</v>
      </c>
    </row>
    <row r="5" spans="1:12" ht="18.75" customHeight="1">
      <c r="A5" s="625" t="s">
        <v>557</v>
      </c>
      <c r="B5" s="630"/>
      <c r="C5" s="630"/>
      <c r="D5" s="342">
        <v>3</v>
      </c>
      <c r="E5" s="342">
        <v>8</v>
      </c>
      <c r="F5" s="342">
        <v>8</v>
      </c>
      <c r="G5" s="342">
        <v>8</v>
      </c>
      <c r="H5" s="406">
        <v>9</v>
      </c>
      <c r="I5" s="342">
        <v>10</v>
      </c>
      <c r="J5" s="342">
        <v>10</v>
      </c>
      <c r="K5" s="342">
        <v>10</v>
      </c>
      <c r="L5" s="342">
        <v>10</v>
      </c>
    </row>
    <row r="6" spans="1:12" ht="18.75" customHeight="1">
      <c r="A6" s="615" t="s">
        <v>558</v>
      </c>
      <c r="B6" s="616"/>
      <c r="C6" s="616"/>
      <c r="D6" s="342">
        <v>22</v>
      </c>
      <c r="E6" s="342">
        <v>59</v>
      </c>
      <c r="F6" s="342">
        <v>67</v>
      </c>
      <c r="G6" s="342">
        <v>63</v>
      </c>
      <c r="H6" s="406">
        <v>71</v>
      </c>
      <c r="I6" s="342">
        <v>75</v>
      </c>
      <c r="J6" s="342">
        <v>76</v>
      </c>
      <c r="K6" s="342">
        <v>80</v>
      </c>
      <c r="L6" s="342">
        <v>78</v>
      </c>
    </row>
    <row r="7" spans="1:12" ht="18.75" customHeight="1">
      <c r="A7" s="611" t="s">
        <v>559</v>
      </c>
      <c r="B7" s="631" t="s">
        <v>560</v>
      </c>
      <c r="C7" s="631"/>
      <c r="D7" s="216">
        <v>880</v>
      </c>
      <c r="E7" s="216">
        <v>1932</v>
      </c>
      <c r="F7" s="216">
        <v>2103</v>
      </c>
      <c r="G7" s="216">
        <v>1853</v>
      </c>
      <c r="H7" s="287">
        <v>1972</v>
      </c>
      <c r="I7" s="216">
        <v>2030</v>
      </c>
      <c r="J7" s="216">
        <v>2082</v>
      </c>
      <c r="K7" s="216">
        <v>2185</v>
      </c>
      <c r="L7" s="216">
        <v>2197</v>
      </c>
    </row>
    <row r="8" spans="1:12" ht="18.75" customHeight="1">
      <c r="A8" s="611"/>
      <c r="B8" s="626" t="s">
        <v>561</v>
      </c>
      <c r="C8" s="626"/>
      <c r="D8" s="216">
        <v>436</v>
      </c>
      <c r="E8" s="216">
        <v>970</v>
      </c>
      <c r="F8" s="216">
        <v>1056</v>
      </c>
      <c r="G8" s="216">
        <v>967</v>
      </c>
      <c r="H8" s="287">
        <v>1042</v>
      </c>
      <c r="I8" s="216">
        <v>1032</v>
      </c>
      <c r="J8" s="216">
        <v>1036</v>
      </c>
      <c r="K8" s="216">
        <v>1080</v>
      </c>
      <c r="L8" s="216">
        <v>1107</v>
      </c>
    </row>
    <row r="9" spans="1:12" ht="18.75" customHeight="1">
      <c r="A9" s="611"/>
      <c r="B9" s="627" t="s">
        <v>562</v>
      </c>
      <c r="C9" s="627"/>
      <c r="D9" s="342">
        <v>44</v>
      </c>
      <c r="E9" s="342">
        <v>114</v>
      </c>
      <c r="F9" s="342">
        <v>240</v>
      </c>
      <c r="G9" s="342">
        <v>233</v>
      </c>
      <c r="H9" s="406">
        <v>268</v>
      </c>
      <c r="I9" s="342">
        <v>270</v>
      </c>
      <c r="J9" s="342">
        <v>299</v>
      </c>
      <c r="K9" s="342">
        <v>310</v>
      </c>
      <c r="L9" s="342">
        <v>330</v>
      </c>
    </row>
    <row r="10" spans="1:12" ht="18.75" customHeight="1">
      <c r="A10" s="611"/>
      <c r="B10" s="627" t="s">
        <v>563</v>
      </c>
      <c r="C10" s="627"/>
      <c r="D10" s="342">
        <v>191</v>
      </c>
      <c r="E10" s="342">
        <v>409</v>
      </c>
      <c r="F10" s="342">
        <v>401</v>
      </c>
      <c r="G10" s="342">
        <v>367</v>
      </c>
      <c r="H10" s="406">
        <v>368</v>
      </c>
      <c r="I10" s="342">
        <v>373</v>
      </c>
      <c r="J10" s="342">
        <v>369</v>
      </c>
      <c r="K10" s="342">
        <v>392</v>
      </c>
      <c r="L10" s="342">
        <v>376</v>
      </c>
    </row>
    <row r="11" spans="1:12" ht="18.75" customHeight="1">
      <c r="A11" s="611"/>
      <c r="B11" s="627" t="s">
        <v>564</v>
      </c>
      <c r="C11" s="627"/>
      <c r="D11" s="342">
        <v>201</v>
      </c>
      <c r="E11" s="342">
        <v>447</v>
      </c>
      <c r="F11" s="342">
        <v>415</v>
      </c>
      <c r="G11" s="342">
        <v>367</v>
      </c>
      <c r="H11" s="406">
        <v>406</v>
      </c>
      <c r="I11" s="342">
        <v>389</v>
      </c>
      <c r="J11" s="342">
        <v>368</v>
      </c>
      <c r="K11" s="342">
        <v>378</v>
      </c>
      <c r="L11" s="342">
        <v>401</v>
      </c>
    </row>
    <row r="12" spans="1:12" ht="18.75" customHeight="1">
      <c r="A12" s="611"/>
      <c r="B12" s="626" t="s">
        <v>565</v>
      </c>
      <c r="C12" s="626"/>
      <c r="D12" s="216">
        <v>444</v>
      </c>
      <c r="E12" s="216">
        <v>962</v>
      </c>
      <c r="F12" s="216">
        <v>1047</v>
      </c>
      <c r="G12" s="216">
        <v>886</v>
      </c>
      <c r="H12" s="287">
        <v>930</v>
      </c>
      <c r="I12" s="216">
        <v>998</v>
      </c>
      <c r="J12" s="216">
        <v>1046</v>
      </c>
      <c r="K12" s="216">
        <v>1105</v>
      </c>
      <c r="L12" s="216">
        <v>1090</v>
      </c>
    </row>
    <row r="13" spans="1:12" ht="18.75" customHeight="1">
      <c r="A13" s="611"/>
      <c r="B13" s="627" t="s">
        <v>562</v>
      </c>
      <c r="C13" s="627"/>
      <c r="D13" s="342">
        <v>41</v>
      </c>
      <c r="E13" s="342">
        <v>97</v>
      </c>
      <c r="F13" s="342">
        <v>221</v>
      </c>
      <c r="G13" s="342">
        <v>212</v>
      </c>
      <c r="H13" s="406">
        <v>260</v>
      </c>
      <c r="I13" s="342">
        <v>297</v>
      </c>
      <c r="J13" s="342">
        <v>302</v>
      </c>
      <c r="K13" s="342">
        <v>333</v>
      </c>
      <c r="L13" s="342">
        <v>299</v>
      </c>
    </row>
    <row r="14" spans="1:12" ht="18.75" customHeight="1">
      <c r="A14" s="611"/>
      <c r="B14" s="627" t="s">
        <v>563</v>
      </c>
      <c r="C14" s="627"/>
      <c r="D14" s="342">
        <v>186</v>
      </c>
      <c r="E14" s="342">
        <v>441</v>
      </c>
      <c r="F14" s="342">
        <v>404</v>
      </c>
      <c r="G14" s="342">
        <v>322</v>
      </c>
      <c r="H14" s="406">
        <v>334</v>
      </c>
      <c r="I14" s="342">
        <v>351</v>
      </c>
      <c r="J14" s="342">
        <v>380</v>
      </c>
      <c r="K14" s="342">
        <v>382</v>
      </c>
      <c r="L14" s="342">
        <v>403</v>
      </c>
    </row>
    <row r="15" spans="1:12" ht="18.75" customHeight="1">
      <c r="A15" s="611"/>
      <c r="B15" s="627" t="s">
        <v>564</v>
      </c>
      <c r="C15" s="627"/>
      <c r="D15" s="342">
        <v>217</v>
      </c>
      <c r="E15" s="342">
        <v>424</v>
      </c>
      <c r="F15" s="342">
        <v>422</v>
      </c>
      <c r="G15" s="342">
        <v>352</v>
      </c>
      <c r="H15" s="406">
        <v>336</v>
      </c>
      <c r="I15" s="342">
        <v>350</v>
      </c>
      <c r="J15" s="342">
        <v>364</v>
      </c>
      <c r="K15" s="342">
        <v>390</v>
      </c>
      <c r="L15" s="342">
        <v>388</v>
      </c>
    </row>
    <row r="16" spans="1:12" ht="18.75" customHeight="1">
      <c r="A16" s="615" t="s">
        <v>566</v>
      </c>
      <c r="B16" s="616"/>
      <c r="C16" s="616"/>
      <c r="D16" s="342">
        <v>28</v>
      </c>
      <c r="E16" s="342">
        <v>80</v>
      </c>
      <c r="F16" s="342">
        <v>84</v>
      </c>
      <c r="G16" s="342">
        <v>80</v>
      </c>
      <c r="H16" s="406">
        <v>91</v>
      </c>
      <c r="I16" s="342">
        <v>99</v>
      </c>
      <c r="J16" s="342">
        <v>104</v>
      </c>
      <c r="K16" s="342">
        <v>107</v>
      </c>
      <c r="L16" s="342">
        <v>106</v>
      </c>
    </row>
    <row r="17" spans="1:12" ht="18.75" customHeight="1">
      <c r="A17" s="615" t="s">
        <v>567</v>
      </c>
      <c r="B17" s="616"/>
      <c r="C17" s="616"/>
      <c r="D17" s="343">
        <v>4</v>
      </c>
      <c r="E17" s="343">
        <v>18</v>
      </c>
      <c r="F17" s="343">
        <v>26</v>
      </c>
      <c r="G17" s="343">
        <v>21</v>
      </c>
      <c r="H17" s="407">
        <v>20</v>
      </c>
      <c r="I17" s="343">
        <v>16</v>
      </c>
      <c r="J17" s="343">
        <v>18</v>
      </c>
      <c r="K17" s="343">
        <v>15</v>
      </c>
      <c r="L17" s="343">
        <v>14</v>
      </c>
    </row>
    <row r="18" spans="1:12" ht="15" customHeight="1">
      <c r="A18" s="217"/>
      <c r="D18" s="408"/>
      <c r="L18" s="403" t="s">
        <v>568</v>
      </c>
    </row>
    <row r="19" ht="32.25" customHeight="1"/>
    <row r="20" spans="1:12" ht="24">
      <c r="A20" s="617" t="s">
        <v>679</v>
      </c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</row>
    <row r="21" spans="10:12" ht="21" customHeight="1">
      <c r="J21" s="403"/>
      <c r="K21" s="403"/>
      <c r="L21" s="403" t="s">
        <v>554</v>
      </c>
    </row>
    <row r="22" spans="1:12" ht="30" customHeight="1">
      <c r="A22" s="606" t="s">
        <v>569</v>
      </c>
      <c r="B22" s="607"/>
      <c r="C22" s="607"/>
      <c r="D22" s="404" t="s">
        <v>556</v>
      </c>
      <c r="E22" s="404">
        <v>60</v>
      </c>
      <c r="F22" s="215" t="s">
        <v>733</v>
      </c>
      <c r="G22" s="404">
        <v>12</v>
      </c>
      <c r="H22" s="405">
        <v>17</v>
      </c>
      <c r="I22" s="341">
        <v>18</v>
      </c>
      <c r="J22" s="341">
        <v>19</v>
      </c>
      <c r="K22" s="341">
        <v>20</v>
      </c>
      <c r="L22" s="341">
        <v>21</v>
      </c>
    </row>
    <row r="23" spans="1:12" ht="20.25" customHeight="1">
      <c r="A23" s="623" t="s">
        <v>570</v>
      </c>
      <c r="B23" s="623"/>
      <c r="C23" s="615"/>
      <c r="D23" s="342">
        <v>3</v>
      </c>
      <c r="E23" s="342">
        <v>4</v>
      </c>
      <c r="F23" s="342">
        <v>4</v>
      </c>
      <c r="G23" s="342">
        <v>4</v>
      </c>
      <c r="H23" s="406">
        <v>4</v>
      </c>
      <c r="I23" s="342">
        <v>5</v>
      </c>
      <c r="J23" s="342">
        <v>5</v>
      </c>
      <c r="K23" s="342">
        <v>5</v>
      </c>
      <c r="L23" s="342">
        <v>5</v>
      </c>
    </row>
    <row r="24" spans="1:12" ht="20.25" customHeight="1">
      <c r="A24" s="623" t="s">
        <v>571</v>
      </c>
      <c r="B24" s="623"/>
      <c r="C24" s="615"/>
      <c r="D24" s="342">
        <v>2470</v>
      </c>
      <c r="E24" s="342">
        <v>4268</v>
      </c>
      <c r="F24" s="342">
        <v>4147</v>
      </c>
      <c r="G24" s="342">
        <v>4043</v>
      </c>
      <c r="H24" s="406">
        <v>3511</v>
      </c>
      <c r="I24" s="342">
        <v>3801</v>
      </c>
      <c r="J24" s="342">
        <v>3756</v>
      </c>
      <c r="K24" s="342">
        <v>3634</v>
      </c>
      <c r="L24" s="342">
        <v>3696</v>
      </c>
    </row>
    <row r="25" spans="1:12" ht="20.25" customHeight="1">
      <c r="A25" s="624" t="s">
        <v>572</v>
      </c>
      <c r="B25" s="624"/>
      <c r="C25" s="625"/>
      <c r="D25" s="342">
        <v>120</v>
      </c>
      <c r="E25" s="342">
        <v>214</v>
      </c>
      <c r="F25" s="342">
        <v>255</v>
      </c>
      <c r="G25" s="342">
        <v>241</v>
      </c>
      <c r="H25" s="406">
        <v>225</v>
      </c>
      <c r="I25" s="342">
        <v>271</v>
      </c>
      <c r="J25" s="342">
        <v>264</v>
      </c>
      <c r="K25" s="342">
        <v>261</v>
      </c>
      <c r="L25" s="342">
        <v>258</v>
      </c>
    </row>
    <row r="26" spans="1:12" ht="20.25" customHeight="1">
      <c r="A26" s="623" t="s">
        <v>573</v>
      </c>
      <c r="B26" s="623"/>
      <c r="C26" s="615"/>
      <c r="D26" s="343">
        <v>36</v>
      </c>
      <c r="E26" s="343">
        <v>51</v>
      </c>
      <c r="F26" s="343">
        <v>55</v>
      </c>
      <c r="G26" s="343">
        <v>50</v>
      </c>
      <c r="H26" s="407">
        <v>44</v>
      </c>
      <c r="I26" s="343">
        <v>65</v>
      </c>
      <c r="J26" s="343">
        <v>65</v>
      </c>
      <c r="K26" s="343">
        <v>66</v>
      </c>
      <c r="L26" s="343">
        <v>64</v>
      </c>
    </row>
    <row r="27" spans="1:12" ht="15" customHeight="1">
      <c r="A27" s="10"/>
      <c r="J27" s="409"/>
      <c r="K27" s="409"/>
      <c r="L27" s="403" t="s">
        <v>568</v>
      </c>
    </row>
    <row r="28" ht="32.25" customHeight="1"/>
    <row r="29" spans="1:12" ht="24">
      <c r="A29" s="617" t="s">
        <v>680</v>
      </c>
      <c r="B29" s="618"/>
      <c r="C29" s="618"/>
      <c r="D29" s="618"/>
      <c r="E29" s="618"/>
      <c r="F29" s="618"/>
      <c r="G29" s="618"/>
      <c r="H29" s="618"/>
      <c r="I29" s="618"/>
      <c r="J29" s="618"/>
      <c r="K29" s="618"/>
      <c r="L29" s="618"/>
    </row>
    <row r="30" ht="21" customHeight="1">
      <c r="L30" s="403" t="s">
        <v>554</v>
      </c>
    </row>
    <row r="31" spans="1:12" ht="27.75" customHeight="1">
      <c r="A31" s="619" t="s">
        <v>574</v>
      </c>
      <c r="B31" s="607"/>
      <c r="C31" s="607"/>
      <c r="D31" s="404" t="s">
        <v>556</v>
      </c>
      <c r="E31" s="404">
        <v>60</v>
      </c>
      <c r="F31" s="215" t="s">
        <v>733</v>
      </c>
      <c r="G31" s="404">
        <v>12</v>
      </c>
      <c r="H31" s="405">
        <v>17</v>
      </c>
      <c r="I31" s="341">
        <v>18</v>
      </c>
      <c r="J31" s="341">
        <v>19</v>
      </c>
      <c r="K31" s="341">
        <v>20</v>
      </c>
      <c r="L31" s="341">
        <v>21</v>
      </c>
    </row>
    <row r="32" spans="1:12" ht="19.5" customHeight="1">
      <c r="A32" s="620" t="s">
        <v>570</v>
      </c>
      <c r="B32" s="621"/>
      <c r="C32" s="621"/>
      <c r="D32" s="410">
        <v>0</v>
      </c>
      <c r="E32" s="410">
        <v>2</v>
      </c>
      <c r="F32" s="410">
        <v>5</v>
      </c>
      <c r="G32" s="410">
        <v>5</v>
      </c>
      <c r="H32" s="410">
        <v>6</v>
      </c>
      <c r="I32" s="344">
        <v>7</v>
      </c>
      <c r="J32" s="344">
        <v>7</v>
      </c>
      <c r="K32" s="344">
        <v>7</v>
      </c>
      <c r="L32" s="344">
        <v>7</v>
      </c>
    </row>
    <row r="33" spans="1:12" ht="19.5" customHeight="1">
      <c r="A33" s="615" t="s">
        <v>587</v>
      </c>
      <c r="B33" s="616"/>
      <c r="C33" s="616"/>
      <c r="D33" s="410">
        <v>0</v>
      </c>
      <c r="E33" s="410">
        <v>2</v>
      </c>
      <c r="F33" s="410">
        <v>8</v>
      </c>
      <c r="G33" s="410">
        <v>9</v>
      </c>
      <c r="H33" s="410">
        <v>10</v>
      </c>
      <c r="I33" s="345">
        <v>13</v>
      </c>
      <c r="J33" s="345">
        <v>13</v>
      </c>
      <c r="K33" s="345">
        <v>13</v>
      </c>
      <c r="L33" s="345">
        <v>13</v>
      </c>
    </row>
    <row r="34" spans="1:12" ht="19.5" customHeight="1">
      <c r="A34" s="622" t="s">
        <v>575</v>
      </c>
      <c r="B34" s="616"/>
      <c r="C34" s="218" t="s">
        <v>576</v>
      </c>
      <c r="D34" s="219">
        <v>0</v>
      </c>
      <c r="E34" s="219">
        <v>177</v>
      </c>
      <c r="F34" s="219">
        <v>527</v>
      </c>
      <c r="G34" s="219">
        <v>536</v>
      </c>
      <c r="H34" s="219">
        <v>788</v>
      </c>
      <c r="I34" s="295">
        <v>1793</v>
      </c>
      <c r="J34" s="295">
        <v>1704</v>
      </c>
      <c r="K34" s="295">
        <v>1502</v>
      </c>
      <c r="L34" s="295">
        <v>1381</v>
      </c>
    </row>
    <row r="35" spans="1:12" ht="19.5" customHeight="1">
      <c r="A35" s="615"/>
      <c r="B35" s="616"/>
      <c r="C35" s="198" t="s">
        <v>577</v>
      </c>
      <c r="D35" s="410">
        <v>0</v>
      </c>
      <c r="E35" s="410">
        <v>20</v>
      </c>
      <c r="F35" s="410">
        <v>140</v>
      </c>
      <c r="G35" s="410">
        <v>132</v>
      </c>
      <c r="H35" s="410">
        <v>205</v>
      </c>
      <c r="I35" s="345">
        <v>1197</v>
      </c>
      <c r="J35" s="345">
        <v>1117</v>
      </c>
      <c r="K35" s="345">
        <v>989</v>
      </c>
      <c r="L35" s="345">
        <v>905</v>
      </c>
    </row>
    <row r="36" spans="1:12" ht="19.5" customHeight="1">
      <c r="A36" s="615"/>
      <c r="B36" s="616"/>
      <c r="C36" s="198" t="s">
        <v>578</v>
      </c>
      <c r="D36" s="410">
        <v>0</v>
      </c>
      <c r="E36" s="410">
        <v>157</v>
      </c>
      <c r="F36" s="410">
        <v>387</v>
      </c>
      <c r="G36" s="410">
        <v>404</v>
      </c>
      <c r="H36" s="410">
        <v>583</v>
      </c>
      <c r="I36" s="345">
        <v>596</v>
      </c>
      <c r="J36" s="345">
        <v>587</v>
      </c>
      <c r="K36" s="345">
        <v>513</v>
      </c>
      <c r="L36" s="345">
        <v>476</v>
      </c>
    </row>
    <row r="37" spans="1:12" ht="19.5" customHeight="1">
      <c r="A37" s="615" t="s">
        <v>566</v>
      </c>
      <c r="B37" s="616"/>
      <c r="C37" s="616"/>
      <c r="D37" s="410">
        <v>0</v>
      </c>
      <c r="E37" s="410">
        <v>10</v>
      </c>
      <c r="F37" s="410">
        <v>34</v>
      </c>
      <c r="G37" s="410">
        <v>45</v>
      </c>
      <c r="H37" s="410">
        <v>67</v>
      </c>
      <c r="I37" s="345">
        <v>115</v>
      </c>
      <c r="J37" s="345">
        <v>112</v>
      </c>
      <c r="K37" s="345">
        <v>107</v>
      </c>
      <c r="L37" s="345">
        <v>101</v>
      </c>
    </row>
    <row r="38" spans="1:12" ht="19.5" customHeight="1">
      <c r="A38" s="615" t="s">
        <v>567</v>
      </c>
      <c r="B38" s="616"/>
      <c r="C38" s="616"/>
      <c r="D38" s="343">
        <v>0</v>
      </c>
      <c r="E38" s="343">
        <v>8</v>
      </c>
      <c r="F38" s="343">
        <v>15</v>
      </c>
      <c r="G38" s="343">
        <v>27</v>
      </c>
      <c r="H38" s="343">
        <v>20</v>
      </c>
      <c r="I38" s="346">
        <v>37</v>
      </c>
      <c r="J38" s="346">
        <v>37</v>
      </c>
      <c r="K38" s="346">
        <v>34</v>
      </c>
      <c r="L38" s="346">
        <v>35</v>
      </c>
    </row>
    <row r="39" spans="4:12" ht="15" customHeight="1">
      <c r="D39" s="403"/>
      <c r="E39" s="403"/>
      <c r="F39" s="403"/>
      <c r="G39" s="403"/>
      <c r="H39" s="403"/>
      <c r="I39" s="403"/>
      <c r="J39" s="403"/>
      <c r="K39" s="403"/>
      <c r="L39" s="403" t="s">
        <v>568</v>
      </c>
    </row>
  </sheetData>
  <sheetProtection/>
  <mergeCells count="29">
    <mergeCell ref="A1:L1"/>
    <mergeCell ref="A4:C4"/>
    <mergeCell ref="A5:C5"/>
    <mergeCell ref="A6:C6"/>
    <mergeCell ref="A7:A1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17:C17"/>
    <mergeCell ref="A20:L20"/>
    <mergeCell ref="A22:C22"/>
    <mergeCell ref="A23:C23"/>
    <mergeCell ref="A24:C24"/>
    <mergeCell ref="A25:C25"/>
    <mergeCell ref="A26:C26"/>
    <mergeCell ref="A38:C38"/>
    <mergeCell ref="A29:L29"/>
    <mergeCell ref="A31:C31"/>
    <mergeCell ref="A32:C32"/>
    <mergeCell ref="A33:C33"/>
    <mergeCell ref="A34:B36"/>
    <mergeCell ref="A37:C37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"/>
    </sheetView>
  </sheetViews>
  <sheetFormatPr defaultColWidth="9.00390625" defaultRowHeight="13.5"/>
  <cols>
    <col min="1" max="1" width="9.125" style="347" customWidth="1"/>
    <col min="2" max="2" width="8.125" style="347" customWidth="1"/>
    <col min="3" max="10" width="9.375" style="347" customWidth="1"/>
    <col min="11" max="16384" width="9.00390625" style="347" customWidth="1"/>
  </cols>
  <sheetData>
    <row r="1" spans="1:10" ht="24">
      <c r="A1" s="13" t="s">
        <v>731</v>
      </c>
      <c r="B1" s="13"/>
      <c r="C1" s="13"/>
      <c r="D1" s="13"/>
      <c r="E1" s="13"/>
      <c r="F1" s="13"/>
      <c r="G1" s="13"/>
      <c r="H1" s="13"/>
      <c r="I1" s="13"/>
      <c r="J1" s="13"/>
    </row>
    <row r="2" ht="9" customHeight="1">
      <c r="A2" s="347" t="s">
        <v>41</v>
      </c>
    </row>
    <row r="3" spans="1:10" ht="16.5" customHeight="1">
      <c r="A3" s="458" t="s">
        <v>42</v>
      </c>
      <c r="J3" s="459" t="s">
        <v>43</v>
      </c>
    </row>
    <row r="4" spans="1:10" ht="15" customHeight="1">
      <c r="A4" s="634" t="s">
        <v>44</v>
      </c>
      <c r="B4" s="635"/>
      <c r="C4" s="632" t="s">
        <v>45</v>
      </c>
      <c r="D4" s="638"/>
      <c r="E4" s="632" t="s">
        <v>46</v>
      </c>
      <c r="F4" s="638"/>
      <c r="G4" s="632" t="s">
        <v>47</v>
      </c>
      <c r="H4" s="638"/>
      <c r="I4" s="632" t="s">
        <v>48</v>
      </c>
      <c r="J4" s="633"/>
    </row>
    <row r="5" spans="1:10" ht="15" customHeight="1">
      <c r="A5" s="636"/>
      <c r="B5" s="637"/>
      <c r="C5" s="460" t="s">
        <v>49</v>
      </c>
      <c r="D5" s="460" t="s">
        <v>50</v>
      </c>
      <c r="E5" s="460" t="s">
        <v>49</v>
      </c>
      <c r="F5" s="460" t="s">
        <v>50</v>
      </c>
      <c r="G5" s="460" t="s">
        <v>49</v>
      </c>
      <c r="H5" s="460" t="s">
        <v>50</v>
      </c>
      <c r="I5" s="460" t="s">
        <v>49</v>
      </c>
      <c r="J5" s="461" t="s">
        <v>50</v>
      </c>
    </row>
    <row r="6" spans="1:10" ht="13.5" customHeight="1">
      <c r="A6" s="462" t="s">
        <v>430</v>
      </c>
      <c r="B6" s="463" t="s">
        <v>51</v>
      </c>
      <c r="C6" s="464">
        <v>142</v>
      </c>
      <c r="D6" s="465">
        <v>144.2</v>
      </c>
      <c r="E6" s="465">
        <v>35.2</v>
      </c>
      <c r="F6" s="465">
        <v>36.6</v>
      </c>
      <c r="G6" s="465">
        <v>68.9</v>
      </c>
      <c r="H6" s="465">
        <v>69.6</v>
      </c>
      <c r="I6" s="465">
        <v>76.2</v>
      </c>
      <c r="J6" s="465">
        <v>77.9</v>
      </c>
    </row>
    <row r="7" spans="1:10" ht="13.5" customHeight="1">
      <c r="A7" s="466"/>
      <c r="B7" s="467" t="s">
        <v>52</v>
      </c>
      <c r="C7" s="464">
        <v>143.2</v>
      </c>
      <c r="D7" s="465">
        <v>143.3</v>
      </c>
      <c r="E7" s="465">
        <v>37</v>
      </c>
      <c r="F7" s="465">
        <v>35.8</v>
      </c>
      <c r="G7" s="465">
        <v>70.7</v>
      </c>
      <c r="H7" s="465">
        <v>70</v>
      </c>
      <c r="I7" s="465">
        <v>77.2</v>
      </c>
      <c r="J7" s="465">
        <v>78.1</v>
      </c>
    </row>
    <row r="8" spans="1:10" ht="13.5" customHeight="1">
      <c r="A8" s="468">
        <v>60</v>
      </c>
      <c r="B8" s="469" t="s">
        <v>51</v>
      </c>
      <c r="C8" s="464">
        <v>143.2</v>
      </c>
      <c r="D8" s="465">
        <v>145.5</v>
      </c>
      <c r="E8" s="465">
        <v>36.5</v>
      </c>
      <c r="F8" s="465">
        <v>37.8</v>
      </c>
      <c r="G8" s="465">
        <v>69.6</v>
      </c>
      <c r="H8" s="465">
        <v>70.4</v>
      </c>
      <c r="I8" s="465">
        <v>76.7</v>
      </c>
      <c r="J8" s="465">
        <v>78.5</v>
      </c>
    </row>
    <row r="9" spans="1:10" ht="13.5" customHeight="1">
      <c r="A9" s="468"/>
      <c r="B9" s="469" t="s">
        <v>52</v>
      </c>
      <c r="C9" s="464">
        <v>143.9</v>
      </c>
      <c r="D9" s="465">
        <v>145.8</v>
      </c>
      <c r="E9" s="465">
        <v>36.9</v>
      </c>
      <c r="F9" s="465">
        <v>38.6</v>
      </c>
      <c r="G9" s="465">
        <v>70.3</v>
      </c>
      <c r="H9" s="465">
        <v>72.6</v>
      </c>
      <c r="I9" s="465">
        <v>76.8</v>
      </c>
      <c r="J9" s="465">
        <v>78.5</v>
      </c>
    </row>
    <row r="10" spans="1:10" ht="13.5" customHeight="1">
      <c r="A10" s="470" t="s">
        <v>743</v>
      </c>
      <c r="B10" s="463" t="s">
        <v>51</v>
      </c>
      <c r="C10" s="464">
        <v>144.4</v>
      </c>
      <c r="D10" s="465">
        <v>146.3</v>
      </c>
      <c r="E10" s="465">
        <v>38</v>
      </c>
      <c r="F10" s="465">
        <v>38.9</v>
      </c>
      <c r="G10" s="465">
        <v>70.6</v>
      </c>
      <c r="H10" s="465">
        <v>71.2</v>
      </c>
      <c r="I10" s="465">
        <v>77.4</v>
      </c>
      <c r="J10" s="465">
        <v>79</v>
      </c>
    </row>
    <row r="11" spans="1:10" ht="13.5" customHeight="1">
      <c r="A11" s="471"/>
      <c r="B11" s="467" t="s">
        <v>52</v>
      </c>
      <c r="C11" s="464">
        <v>144.2</v>
      </c>
      <c r="D11" s="465">
        <v>146</v>
      </c>
      <c r="E11" s="465">
        <v>38.3</v>
      </c>
      <c r="F11" s="465">
        <v>39.2</v>
      </c>
      <c r="G11" s="465">
        <v>71.9</v>
      </c>
      <c r="H11" s="465">
        <v>72.2</v>
      </c>
      <c r="I11" s="465">
        <v>77</v>
      </c>
      <c r="J11" s="465">
        <v>78.6</v>
      </c>
    </row>
    <row r="12" spans="1:10" ht="13.5" customHeight="1">
      <c r="A12" s="462">
        <v>7</v>
      </c>
      <c r="B12" s="469" t="s">
        <v>51</v>
      </c>
      <c r="C12" s="464">
        <v>144.9</v>
      </c>
      <c r="D12" s="465">
        <v>146.7</v>
      </c>
      <c r="E12" s="465">
        <v>38.6</v>
      </c>
      <c r="F12" s="465">
        <v>39.6</v>
      </c>
      <c r="G12" s="465" t="s">
        <v>39</v>
      </c>
      <c r="H12" s="465" t="s">
        <v>39</v>
      </c>
      <c r="I12" s="465">
        <v>77.6</v>
      </c>
      <c r="J12" s="465">
        <v>79.3</v>
      </c>
    </row>
    <row r="13" spans="1:10" ht="13.5" customHeight="1">
      <c r="A13" s="472"/>
      <c r="B13" s="469" t="s">
        <v>52</v>
      </c>
      <c r="C13" s="464">
        <v>144.4</v>
      </c>
      <c r="D13" s="465">
        <v>146.3</v>
      </c>
      <c r="E13" s="465">
        <v>38.8</v>
      </c>
      <c r="F13" s="465">
        <v>39.6</v>
      </c>
      <c r="G13" s="465" t="s">
        <v>39</v>
      </c>
      <c r="H13" s="465" t="s">
        <v>39</v>
      </c>
      <c r="I13" s="465">
        <v>77.2</v>
      </c>
      <c r="J13" s="465">
        <v>78.9</v>
      </c>
    </row>
    <row r="14" spans="1:10" ht="13.5" customHeight="1">
      <c r="A14" s="470">
        <v>12</v>
      </c>
      <c r="B14" s="463" t="s">
        <v>51</v>
      </c>
      <c r="C14" s="464">
        <v>145.3</v>
      </c>
      <c r="D14" s="464">
        <v>147.1</v>
      </c>
      <c r="E14" s="464">
        <v>39.4</v>
      </c>
      <c r="F14" s="464">
        <v>40.1</v>
      </c>
      <c r="G14" s="464" t="s">
        <v>39</v>
      </c>
      <c r="H14" s="464" t="s">
        <v>39</v>
      </c>
      <c r="I14" s="464">
        <v>77.9</v>
      </c>
      <c r="J14" s="464">
        <v>79.5</v>
      </c>
    </row>
    <row r="15" spans="1:10" ht="13.5" customHeight="1">
      <c r="A15" s="472"/>
      <c r="B15" s="467" t="s">
        <v>52</v>
      </c>
      <c r="C15" s="473">
        <v>145.9</v>
      </c>
      <c r="D15" s="464">
        <v>146.9</v>
      </c>
      <c r="E15" s="464">
        <v>40.2</v>
      </c>
      <c r="F15" s="464">
        <v>40.6</v>
      </c>
      <c r="G15" s="464" t="s">
        <v>39</v>
      </c>
      <c r="H15" s="464" t="s">
        <v>39</v>
      </c>
      <c r="I15" s="464">
        <v>78</v>
      </c>
      <c r="J15" s="464">
        <v>78.9</v>
      </c>
    </row>
    <row r="16" spans="1:10" ht="13.5" customHeight="1">
      <c r="A16" s="474">
        <v>17</v>
      </c>
      <c r="B16" s="463" t="s">
        <v>51</v>
      </c>
      <c r="C16" s="464">
        <v>145.1</v>
      </c>
      <c r="D16" s="464">
        <v>146.9</v>
      </c>
      <c r="E16" s="464">
        <v>39.1</v>
      </c>
      <c r="F16" s="464">
        <v>39.5</v>
      </c>
      <c r="G16" s="464" t="s">
        <v>39</v>
      </c>
      <c r="H16" s="464" t="s">
        <v>39</v>
      </c>
      <c r="I16" s="464">
        <v>77.7</v>
      </c>
      <c r="J16" s="464">
        <v>79.3</v>
      </c>
    </row>
    <row r="17" spans="1:10" ht="13.5" customHeight="1">
      <c r="A17" s="466"/>
      <c r="B17" s="467" t="s">
        <v>52</v>
      </c>
      <c r="C17" s="464">
        <v>145.6</v>
      </c>
      <c r="D17" s="464">
        <v>146.9</v>
      </c>
      <c r="E17" s="464">
        <v>39.6</v>
      </c>
      <c r="F17" s="464">
        <v>39.4</v>
      </c>
      <c r="G17" s="464" t="s">
        <v>39</v>
      </c>
      <c r="H17" s="464" t="s">
        <v>39</v>
      </c>
      <c r="I17" s="464">
        <v>77.8</v>
      </c>
      <c r="J17" s="464">
        <v>78.9</v>
      </c>
    </row>
    <row r="18" spans="1:10" ht="13.5" customHeight="1">
      <c r="A18" s="474">
        <v>18</v>
      </c>
      <c r="B18" s="463" t="s">
        <v>744</v>
      </c>
      <c r="C18" s="464">
        <v>145.1</v>
      </c>
      <c r="D18" s="464">
        <v>147</v>
      </c>
      <c r="E18" s="464">
        <v>38.8</v>
      </c>
      <c r="F18" s="464">
        <v>39.5</v>
      </c>
      <c r="G18" s="464" t="s">
        <v>39</v>
      </c>
      <c r="H18" s="464" t="s">
        <v>39</v>
      </c>
      <c r="I18" s="464">
        <v>77.8</v>
      </c>
      <c r="J18" s="464">
        <v>79.4</v>
      </c>
    </row>
    <row r="19" spans="1:10" ht="13.5" customHeight="1">
      <c r="A19" s="472"/>
      <c r="B19" s="467" t="s">
        <v>429</v>
      </c>
      <c r="C19" s="473">
        <v>145.3</v>
      </c>
      <c r="D19" s="464">
        <v>147.3</v>
      </c>
      <c r="E19" s="464">
        <v>40</v>
      </c>
      <c r="F19" s="464">
        <v>40.3</v>
      </c>
      <c r="G19" s="464" t="s">
        <v>39</v>
      </c>
      <c r="H19" s="464" t="s">
        <v>39</v>
      </c>
      <c r="I19" s="464">
        <v>77.7</v>
      </c>
      <c r="J19" s="464">
        <v>79.2</v>
      </c>
    </row>
    <row r="20" spans="1:10" ht="13.5" customHeight="1">
      <c r="A20" s="462">
        <v>19</v>
      </c>
      <c r="B20" s="463" t="s">
        <v>744</v>
      </c>
      <c r="C20" s="464">
        <v>145.1</v>
      </c>
      <c r="D20" s="464">
        <v>146.8</v>
      </c>
      <c r="E20" s="464">
        <v>38.7</v>
      </c>
      <c r="F20" s="464">
        <v>39.1</v>
      </c>
      <c r="G20" s="464" t="s">
        <v>39</v>
      </c>
      <c r="H20" s="464" t="s">
        <v>39</v>
      </c>
      <c r="I20" s="464">
        <v>77.7</v>
      </c>
      <c r="J20" s="464">
        <v>79.3</v>
      </c>
    </row>
    <row r="21" spans="1:10" ht="13.5" customHeight="1">
      <c r="A21" s="472"/>
      <c r="B21" s="467" t="s">
        <v>429</v>
      </c>
      <c r="C21" s="464">
        <v>144.6</v>
      </c>
      <c r="D21" s="464">
        <v>146.9</v>
      </c>
      <c r="E21" s="464">
        <v>39.2</v>
      </c>
      <c r="F21" s="464">
        <v>39.3</v>
      </c>
      <c r="G21" s="464" t="s">
        <v>39</v>
      </c>
      <c r="H21" s="464" t="s">
        <v>39</v>
      </c>
      <c r="I21" s="464">
        <v>77.1</v>
      </c>
      <c r="J21" s="464">
        <v>78.8</v>
      </c>
    </row>
    <row r="22" spans="1:10" ht="13.5" customHeight="1">
      <c r="A22" s="462">
        <v>20</v>
      </c>
      <c r="B22" s="463" t="s">
        <v>744</v>
      </c>
      <c r="C22" s="464">
        <v>145.3</v>
      </c>
      <c r="D22" s="464">
        <v>146.7</v>
      </c>
      <c r="E22" s="464">
        <v>38.8</v>
      </c>
      <c r="F22" s="464">
        <v>39.3</v>
      </c>
      <c r="G22" s="464" t="s">
        <v>39</v>
      </c>
      <c r="H22" s="464" t="s">
        <v>39</v>
      </c>
      <c r="I22" s="464">
        <v>77.8</v>
      </c>
      <c r="J22" s="464">
        <v>79.3</v>
      </c>
    </row>
    <row r="23" spans="1:10" s="475" customFormat="1" ht="13.5" customHeight="1">
      <c r="A23" s="472"/>
      <c r="B23" s="467" t="s">
        <v>745</v>
      </c>
      <c r="C23" s="473">
        <v>145.4</v>
      </c>
      <c r="D23" s="464">
        <v>146.6</v>
      </c>
      <c r="E23" s="464">
        <v>39.5</v>
      </c>
      <c r="F23" s="464">
        <v>39.6</v>
      </c>
      <c r="G23" s="464" t="s">
        <v>39</v>
      </c>
      <c r="H23" s="464" t="s">
        <v>39</v>
      </c>
      <c r="I23" s="464">
        <v>77.6</v>
      </c>
      <c r="J23" s="464">
        <v>79.1</v>
      </c>
    </row>
    <row r="24" spans="1:10" s="475" customFormat="1" ht="13.5" customHeight="1">
      <c r="A24" s="476">
        <v>21</v>
      </c>
      <c r="B24" s="477" t="s">
        <v>744</v>
      </c>
      <c r="C24" s="464">
        <v>145.1</v>
      </c>
      <c r="D24" s="464">
        <v>146.9</v>
      </c>
      <c r="E24" s="464">
        <v>38.4</v>
      </c>
      <c r="F24" s="464">
        <v>39</v>
      </c>
      <c r="G24" s="464" t="s">
        <v>39</v>
      </c>
      <c r="H24" s="464" t="s">
        <v>39</v>
      </c>
      <c r="I24" s="464">
        <v>77.6</v>
      </c>
      <c r="J24" s="464">
        <v>79.3</v>
      </c>
    </row>
    <row r="25" spans="1:10" s="475" customFormat="1" ht="13.5" customHeight="1">
      <c r="A25" s="471"/>
      <c r="B25" s="467" t="s">
        <v>745</v>
      </c>
      <c r="C25" s="464">
        <v>145.5</v>
      </c>
      <c r="D25" s="464">
        <v>146.8</v>
      </c>
      <c r="E25" s="464">
        <v>39.2</v>
      </c>
      <c r="F25" s="464">
        <v>39.7</v>
      </c>
      <c r="G25" s="464" t="s">
        <v>39</v>
      </c>
      <c r="H25" s="464" t="s">
        <v>39</v>
      </c>
      <c r="I25" s="464">
        <v>77.6</v>
      </c>
      <c r="J25" s="464">
        <v>79.1</v>
      </c>
    </row>
    <row r="26" spans="1:10" s="475" customFormat="1" ht="13.5" customHeight="1">
      <c r="A26" s="478">
        <v>22</v>
      </c>
      <c r="B26" s="467" t="s">
        <v>745</v>
      </c>
      <c r="C26" s="479">
        <v>145.7</v>
      </c>
      <c r="D26" s="479">
        <v>147.8</v>
      </c>
      <c r="E26" s="479">
        <v>39.6</v>
      </c>
      <c r="F26" s="479">
        <v>40.2</v>
      </c>
      <c r="G26" s="479" t="s">
        <v>39</v>
      </c>
      <c r="H26" s="479" t="s">
        <v>39</v>
      </c>
      <c r="I26" s="479">
        <v>77.9</v>
      </c>
      <c r="J26" s="479">
        <v>79.5</v>
      </c>
    </row>
    <row r="27" ht="15" customHeight="1">
      <c r="J27" s="400" t="s">
        <v>53</v>
      </c>
    </row>
    <row r="28" ht="30" customHeight="1">
      <c r="K28" s="475"/>
    </row>
    <row r="29" spans="1:10" ht="24">
      <c r="A29" s="13" t="s">
        <v>746</v>
      </c>
      <c r="B29" s="13"/>
      <c r="C29" s="13"/>
      <c r="D29" s="13"/>
      <c r="E29" s="13"/>
      <c r="F29" s="13"/>
      <c r="G29" s="13"/>
      <c r="H29" s="13"/>
      <c r="I29" s="13"/>
      <c r="J29" s="13"/>
    </row>
    <row r="30" ht="9" customHeight="1">
      <c r="A30" s="347" t="s">
        <v>41</v>
      </c>
    </row>
    <row r="31" spans="1:10" ht="16.5" customHeight="1">
      <c r="A31" s="458" t="s">
        <v>42</v>
      </c>
      <c r="J31" s="459" t="s">
        <v>43</v>
      </c>
    </row>
    <row r="32" spans="1:10" ht="15" customHeight="1">
      <c r="A32" s="634" t="s">
        <v>44</v>
      </c>
      <c r="B32" s="635"/>
      <c r="C32" s="632" t="s">
        <v>45</v>
      </c>
      <c r="D32" s="638"/>
      <c r="E32" s="632" t="s">
        <v>46</v>
      </c>
      <c r="F32" s="638"/>
      <c r="G32" s="632" t="s">
        <v>47</v>
      </c>
      <c r="H32" s="638"/>
      <c r="I32" s="632" t="s">
        <v>48</v>
      </c>
      <c r="J32" s="633"/>
    </row>
    <row r="33" spans="1:10" ht="15" customHeight="1">
      <c r="A33" s="636"/>
      <c r="B33" s="637"/>
      <c r="C33" s="460" t="s">
        <v>49</v>
      </c>
      <c r="D33" s="460" t="s">
        <v>50</v>
      </c>
      <c r="E33" s="460" t="s">
        <v>49</v>
      </c>
      <c r="F33" s="460" t="s">
        <v>50</v>
      </c>
      <c r="G33" s="460" t="s">
        <v>49</v>
      </c>
      <c r="H33" s="460" t="s">
        <v>50</v>
      </c>
      <c r="I33" s="460" t="s">
        <v>49</v>
      </c>
      <c r="J33" s="461" t="s">
        <v>50</v>
      </c>
    </row>
    <row r="34" spans="1:10" ht="13.5" customHeight="1">
      <c r="A34" s="462" t="s">
        <v>430</v>
      </c>
      <c r="B34" s="480" t="s">
        <v>51</v>
      </c>
      <c r="C34" s="464">
        <v>162.2</v>
      </c>
      <c r="D34" s="465">
        <v>155</v>
      </c>
      <c r="E34" s="465">
        <v>51</v>
      </c>
      <c r="F34" s="465">
        <v>48.8</v>
      </c>
      <c r="G34" s="465">
        <v>79.2</v>
      </c>
      <c r="H34" s="465">
        <v>79.1</v>
      </c>
      <c r="I34" s="465">
        <v>86.4</v>
      </c>
      <c r="J34" s="465">
        <v>84.2</v>
      </c>
    </row>
    <row r="35" spans="1:10" ht="13.5" customHeight="1">
      <c r="A35" s="466"/>
      <c r="B35" s="481" t="s">
        <v>52</v>
      </c>
      <c r="C35" s="464">
        <v>161.4</v>
      </c>
      <c r="D35" s="465">
        <v>154.8</v>
      </c>
      <c r="E35" s="465">
        <v>50.5</v>
      </c>
      <c r="F35" s="465">
        <v>50</v>
      </c>
      <c r="G35" s="465">
        <v>79.4</v>
      </c>
      <c r="H35" s="465">
        <v>81</v>
      </c>
      <c r="I35" s="465">
        <v>85.7</v>
      </c>
      <c r="J35" s="465">
        <v>83.4</v>
      </c>
    </row>
    <row r="36" spans="1:10" ht="13.5" customHeight="1">
      <c r="A36" s="468">
        <v>60</v>
      </c>
      <c r="B36" s="482" t="s">
        <v>51</v>
      </c>
      <c r="C36" s="464">
        <v>163.8</v>
      </c>
      <c r="D36" s="465">
        <v>156.3</v>
      </c>
      <c r="E36" s="465">
        <v>53</v>
      </c>
      <c r="F36" s="465">
        <v>49.8</v>
      </c>
      <c r="G36" s="465">
        <v>79.9</v>
      </c>
      <c r="H36" s="465">
        <v>79.7</v>
      </c>
      <c r="I36" s="465">
        <v>87</v>
      </c>
      <c r="J36" s="465">
        <v>84.5</v>
      </c>
    </row>
    <row r="37" spans="1:10" ht="13.5" customHeight="1">
      <c r="A37" s="468"/>
      <c r="B37" s="482" t="s">
        <v>52</v>
      </c>
      <c r="C37" s="464">
        <v>163.1</v>
      </c>
      <c r="D37" s="465">
        <v>156</v>
      </c>
      <c r="E37" s="465">
        <v>53.1</v>
      </c>
      <c r="F37" s="465">
        <v>50.6</v>
      </c>
      <c r="G37" s="465">
        <v>80.1</v>
      </c>
      <c r="H37" s="465">
        <v>80.7</v>
      </c>
      <c r="I37" s="465">
        <v>86.4</v>
      </c>
      <c r="J37" s="465">
        <v>84.3</v>
      </c>
    </row>
    <row r="38" spans="1:10" ht="13.5" customHeight="1">
      <c r="A38" s="470" t="s">
        <v>743</v>
      </c>
      <c r="B38" s="480" t="s">
        <v>51</v>
      </c>
      <c r="C38" s="464">
        <v>164.5</v>
      </c>
      <c r="D38" s="465">
        <v>156.4</v>
      </c>
      <c r="E38" s="465">
        <v>54.2</v>
      </c>
      <c r="F38" s="465">
        <v>50.2</v>
      </c>
      <c r="G38" s="465">
        <v>80.6</v>
      </c>
      <c r="H38" s="465">
        <v>79.9</v>
      </c>
      <c r="I38" s="465">
        <v>87.5</v>
      </c>
      <c r="J38" s="465">
        <v>84.6</v>
      </c>
    </row>
    <row r="39" spans="1:10" ht="13.5" customHeight="1">
      <c r="A39" s="471"/>
      <c r="B39" s="481" t="s">
        <v>52</v>
      </c>
      <c r="C39" s="464">
        <v>164.8</v>
      </c>
      <c r="D39" s="465">
        <v>156.4</v>
      </c>
      <c r="E39" s="465">
        <v>54.5</v>
      </c>
      <c r="F39" s="465">
        <v>50.6</v>
      </c>
      <c r="G39" s="465">
        <v>81.4</v>
      </c>
      <c r="H39" s="465">
        <v>81.1</v>
      </c>
      <c r="I39" s="465">
        <v>87.4</v>
      </c>
      <c r="J39" s="465">
        <v>84.5</v>
      </c>
    </row>
    <row r="40" spans="1:10" ht="13.5" customHeight="1">
      <c r="A40" s="462">
        <v>7</v>
      </c>
      <c r="B40" s="482" t="s">
        <v>51</v>
      </c>
      <c r="C40" s="464">
        <v>165.1</v>
      </c>
      <c r="D40" s="465">
        <v>156.7</v>
      </c>
      <c r="E40" s="465">
        <v>54.7</v>
      </c>
      <c r="F40" s="465">
        <v>50.5</v>
      </c>
      <c r="G40" s="465" t="s">
        <v>39</v>
      </c>
      <c r="H40" s="465" t="s">
        <v>39</v>
      </c>
      <c r="I40" s="465">
        <v>87.6</v>
      </c>
      <c r="J40" s="465">
        <v>84.6</v>
      </c>
    </row>
    <row r="41" spans="1:10" ht="13.5" customHeight="1">
      <c r="A41" s="472"/>
      <c r="B41" s="482" t="s">
        <v>52</v>
      </c>
      <c r="C41" s="464">
        <v>165.4</v>
      </c>
      <c r="D41" s="465">
        <v>157.3</v>
      </c>
      <c r="E41" s="465">
        <v>55</v>
      </c>
      <c r="F41" s="465">
        <v>51.3</v>
      </c>
      <c r="G41" s="465" t="s">
        <v>39</v>
      </c>
      <c r="H41" s="465" t="s">
        <v>39</v>
      </c>
      <c r="I41" s="465">
        <v>87.6</v>
      </c>
      <c r="J41" s="465">
        <v>84.5</v>
      </c>
    </row>
    <row r="42" spans="1:10" ht="13.5" customHeight="1">
      <c r="A42" s="470">
        <v>12</v>
      </c>
      <c r="B42" s="480" t="s">
        <v>51</v>
      </c>
      <c r="C42" s="464">
        <v>165.5</v>
      </c>
      <c r="D42" s="464">
        <v>156.8</v>
      </c>
      <c r="E42" s="464">
        <v>55.4</v>
      </c>
      <c r="F42" s="464">
        <v>50.7</v>
      </c>
      <c r="G42" s="464" t="s">
        <v>39</v>
      </c>
      <c r="H42" s="464" t="s">
        <v>39</v>
      </c>
      <c r="I42" s="464">
        <v>88.1</v>
      </c>
      <c r="J42" s="464">
        <v>84.7</v>
      </c>
    </row>
    <row r="43" spans="1:10" ht="13.5" customHeight="1">
      <c r="A43" s="472"/>
      <c r="B43" s="482" t="s">
        <v>52</v>
      </c>
      <c r="C43" s="473">
        <v>165</v>
      </c>
      <c r="D43" s="464">
        <v>156.7</v>
      </c>
      <c r="E43" s="464">
        <v>55</v>
      </c>
      <c r="F43" s="464">
        <v>51.5</v>
      </c>
      <c r="G43" s="464" t="s">
        <v>39</v>
      </c>
      <c r="H43" s="464" t="s">
        <v>39</v>
      </c>
      <c r="I43" s="464">
        <v>87.5</v>
      </c>
      <c r="J43" s="464">
        <v>85</v>
      </c>
    </row>
    <row r="44" spans="1:10" ht="13.5" customHeight="1">
      <c r="A44" s="476">
        <v>17</v>
      </c>
      <c r="B44" s="480" t="s">
        <v>51</v>
      </c>
      <c r="C44" s="464">
        <v>165.4</v>
      </c>
      <c r="D44" s="464">
        <v>156.8</v>
      </c>
      <c r="E44" s="464">
        <v>55.3</v>
      </c>
      <c r="F44" s="464">
        <v>50.8</v>
      </c>
      <c r="G44" s="464" t="s">
        <v>39</v>
      </c>
      <c r="H44" s="464" t="s">
        <v>39</v>
      </c>
      <c r="I44" s="464">
        <v>88.1</v>
      </c>
      <c r="J44" s="464">
        <v>84.9</v>
      </c>
    </row>
    <row r="45" spans="1:10" ht="13.5" customHeight="1">
      <c r="A45" s="466"/>
      <c r="B45" s="481" t="s">
        <v>52</v>
      </c>
      <c r="C45" s="464">
        <v>165.2</v>
      </c>
      <c r="D45" s="464">
        <v>157</v>
      </c>
      <c r="E45" s="464">
        <v>54.8</v>
      </c>
      <c r="F45" s="464">
        <v>52.3</v>
      </c>
      <c r="G45" s="464" t="s">
        <v>39</v>
      </c>
      <c r="H45" s="464" t="s">
        <v>39</v>
      </c>
      <c r="I45" s="464">
        <v>88.1</v>
      </c>
      <c r="J45" s="464">
        <v>85.2</v>
      </c>
    </row>
    <row r="46" spans="1:10" ht="13.5" customHeight="1">
      <c r="A46" s="476">
        <v>18</v>
      </c>
      <c r="B46" s="480" t="s">
        <v>744</v>
      </c>
      <c r="C46" s="464">
        <v>165.3</v>
      </c>
      <c r="D46" s="464">
        <v>156.7</v>
      </c>
      <c r="E46" s="464">
        <v>55.1</v>
      </c>
      <c r="F46" s="464">
        <v>50.6</v>
      </c>
      <c r="G46" s="464" t="s">
        <v>39</v>
      </c>
      <c r="H46" s="464" t="s">
        <v>39</v>
      </c>
      <c r="I46" s="464">
        <v>88</v>
      </c>
      <c r="J46" s="464">
        <v>84.9</v>
      </c>
    </row>
    <row r="47" spans="1:10" ht="13.5" customHeight="1">
      <c r="A47" s="472"/>
      <c r="B47" s="482" t="s">
        <v>745</v>
      </c>
      <c r="C47" s="464">
        <v>164.6</v>
      </c>
      <c r="D47" s="464">
        <v>157.3</v>
      </c>
      <c r="E47" s="464">
        <v>54.8</v>
      </c>
      <c r="F47" s="464">
        <v>52.1</v>
      </c>
      <c r="G47" s="464" t="s">
        <v>39</v>
      </c>
      <c r="H47" s="464" t="s">
        <v>39</v>
      </c>
      <c r="I47" s="464">
        <v>87.7</v>
      </c>
      <c r="J47" s="464">
        <v>85.6</v>
      </c>
    </row>
    <row r="48" spans="1:10" ht="13.5" customHeight="1">
      <c r="A48" s="462">
        <v>19</v>
      </c>
      <c r="B48" s="480" t="s">
        <v>744</v>
      </c>
      <c r="C48" s="464">
        <v>165.2</v>
      </c>
      <c r="D48" s="464">
        <v>156.7</v>
      </c>
      <c r="E48" s="464">
        <v>54.7</v>
      </c>
      <c r="F48" s="464">
        <v>50.3</v>
      </c>
      <c r="G48" s="464" t="s">
        <v>39</v>
      </c>
      <c r="H48" s="464" t="s">
        <v>39</v>
      </c>
      <c r="I48" s="464">
        <v>88</v>
      </c>
      <c r="J48" s="464">
        <v>84.9</v>
      </c>
    </row>
    <row r="49" spans="1:10" ht="13.5" customHeight="1">
      <c r="A49" s="476"/>
      <c r="B49" s="482" t="s">
        <v>745</v>
      </c>
      <c r="C49" s="473">
        <v>164.7</v>
      </c>
      <c r="D49" s="464">
        <v>156.8</v>
      </c>
      <c r="E49" s="464">
        <v>54.7</v>
      </c>
      <c r="F49" s="464">
        <v>51.1</v>
      </c>
      <c r="G49" s="464" t="s">
        <v>39</v>
      </c>
      <c r="H49" s="464" t="s">
        <v>39</v>
      </c>
      <c r="I49" s="464">
        <v>87.8</v>
      </c>
      <c r="J49" s="464">
        <v>85.3</v>
      </c>
    </row>
    <row r="50" spans="1:10" ht="13.5" customHeight="1">
      <c r="A50" s="462">
        <v>20</v>
      </c>
      <c r="B50" s="480" t="s">
        <v>744</v>
      </c>
      <c r="C50" s="464">
        <v>165.4</v>
      </c>
      <c r="D50" s="464">
        <v>156.6</v>
      </c>
      <c r="E50" s="464">
        <v>54.8</v>
      </c>
      <c r="F50" s="464">
        <v>50.4</v>
      </c>
      <c r="G50" s="464" t="s">
        <v>39</v>
      </c>
      <c r="H50" s="464" t="s">
        <v>39</v>
      </c>
      <c r="I50" s="464">
        <v>88.2</v>
      </c>
      <c r="J50" s="464">
        <v>84.9</v>
      </c>
    </row>
    <row r="51" spans="1:10" ht="13.5" customHeight="1">
      <c r="A51" s="476"/>
      <c r="B51" s="482" t="s">
        <v>745</v>
      </c>
      <c r="C51" s="473">
        <v>165.2</v>
      </c>
      <c r="D51" s="464">
        <v>156.9</v>
      </c>
      <c r="E51" s="464">
        <v>55.1</v>
      </c>
      <c r="F51" s="464">
        <v>51.5</v>
      </c>
      <c r="G51" s="464" t="s">
        <v>39</v>
      </c>
      <c r="H51" s="464" t="s">
        <v>39</v>
      </c>
      <c r="I51" s="464">
        <v>88.2</v>
      </c>
      <c r="J51" s="464">
        <v>85.2</v>
      </c>
    </row>
    <row r="52" spans="1:10" ht="13.5" customHeight="1">
      <c r="A52" s="462">
        <v>21</v>
      </c>
      <c r="B52" s="480" t="s">
        <v>744</v>
      </c>
      <c r="C52" s="464">
        <v>165.2</v>
      </c>
      <c r="D52" s="464">
        <v>156.7</v>
      </c>
      <c r="E52" s="464">
        <v>54.3</v>
      </c>
      <c r="F52" s="464">
        <v>50.2</v>
      </c>
      <c r="G52" s="464" t="s">
        <v>39</v>
      </c>
      <c r="H52" s="464" t="s">
        <v>39</v>
      </c>
      <c r="I52" s="464">
        <v>88.1</v>
      </c>
      <c r="J52" s="464">
        <v>84.8</v>
      </c>
    </row>
    <row r="53" spans="1:10" ht="13.5" customHeight="1">
      <c r="A53" s="476"/>
      <c r="B53" s="481" t="s">
        <v>745</v>
      </c>
      <c r="C53" s="464">
        <v>164.8</v>
      </c>
      <c r="D53" s="464">
        <v>156.7</v>
      </c>
      <c r="E53" s="464">
        <v>55.3</v>
      </c>
      <c r="F53" s="464">
        <v>50.7</v>
      </c>
      <c r="G53" s="464" t="s">
        <v>39</v>
      </c>
      <c r="H53" s="464" t="s">
        <v>39</v>
      </c>
      <c r="I53" s="464">
        <v>87.9</v>
      </c>
      <c r="J53" s="464">
        <v>85.2</v>
      </c>
    </row>
    <row r="54" spans="1:10" ht="13.5" customHeight="1">
      <c r="A54" s="478">
        <v>22</v>
      </c>
      <c r="B54" s="483" t="s">
        <v>745</v>
      </c>
      <c r="C54" s="479">
        <v>164.3</v>
      </c>
      <c r="D54" s="479">
        <v>156.9</v>
      </c>
      <c r="E54" s="479">
        <v>53.9</v>
      </c>
      <c r="F54" s="479">
        <v>50.4</v>
      </c>
      <c r="G54" s="479" t="s">
        <v>39</v>
      </c>
      <c r="H54" s="479" t="s">
        <v>39</v>
      </c>
      <c r="I54" s="479">
        <v>87.5</v>
      </c>
      <c r="J54" s="479">
        <v>85.4</v>
      </c>
    </row>
    <row r="55" ht="15" customHeight="1">
      <c r="J55" s="400" t="s">
        <v>53</v>
      </c>
    </row>
  </sheetData>
  <sheetProtection/>
  <mergeCells count="10">
    <mergeCell ref="I32:J32"/>
    <mergeCell ref="A4:B5"/>
    <mergeCell ref="C4:D4"/>
    <mergeCell ref="E4:F4"/>
    <mergeCell ref="G4:H4"/>
    <mergeCell ref="I4:J4"/>
    <mergeCell ref="A32:B33"/>
    <mergeCell ref="C32:D32"/>
    <mergeCell ref="E32:F32"/>
    <mergeCell ref="G32:H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1"/>
    </sheetView>
  </sheetViews>
  <sheetFormatPr defaultColWidth="9.00390625" defaultRowHeight="13.5"/>
  <cols>
    <col min="1" max="1" width="14.25390625" style="11" customWidth="1"/>
    <col min="2" max="2" width="5.50390625" style="11" bestFit="1" customWidth="1"/>
    <col min="3" max="3" width="9.625" style="11" customWidth="1"/>
    <col min="4" max="8" width="10.25390625" style="145" customWidth="1"/>
    <col min="9" max="9" width="10.25390625" style="139" customWidth="1"/>
    <col min="10" max="16384" width="9.00390625" style="11" customWidth="1"/>
  </cols>
  <sheetData>
    <row r="1" spans="1:9" s="140" customFormat="1" ht="24">
      <c r="A1" s="617" t="s">
        <v>747</v>
      </c>
      <c r="B1" s="617"/>
      <c r="C1" s="617"/>
      <c r="D1" s="617"/>
      <c r="E1" s="617"/>
      <c r="F1" s="617"/>
      <c r="G1" s="617"/>
      <c r="H1" s="617"/>
      <c r="I1" s="617"/>
    </row>
    <row r="2" spans="2:9" ht="19.5" customHeight="1">
      <c r="B2" s="78"/>
      <c r="C2" s="78"/>
      <c r="D2" s="141"/>
      <c r="E2" s="141"/>
      <c r="F2" s="141"/>
      <c r="G2" s="141"/>
      <c r="H2" s="142"/>
      <c r="I2" s="484" t="s">
        <v>748</v>
      </c>
    </row>
    <row r="3" spans="1:13" ht="13.5" customHeight="1">
      <c r="A3" s="650" t="s">
        <v>349</v>
      </c>
      <c r="B3" s="650"/>
      <c r="C3" s="651"/>
      <c r="D3" s="648" t="s">
        <v>350</v>
      </c>
      <c r="E3" s="649"/>
      <c r="F3" s="649"/>
      <c r="G3" s="649"/>
      <c r="H3" s="649"/>
      <c r="I3" s="649"/>
      <c r="K3" s="141"/>
      <c r="L3" s="143"/>
      <c r="M3" s="141"/>
    </row>
    <row r="4" spans="1:9" ht="13.5" customHeight="1">
      <c r="A4" s="652"/>
      <c r="B4" s="652"/>
      <c r="C4" s="653"/>
      <c r="D4" s="170" t="s">
        <v>389</v>
      </c>
      <c r="E4" s="170" t="s">
        <v>390</v>
      </c>
      <c r="F4" s="170" t="s">
        <v>391</v>
      </c>
      <c r="G4" s="170" t="s">
        <v>392</v>
      </c>
      <c r="H4" s="170" t="s">
        <v>393</v>
      </c>
      <c r="I4" s="171" t="s">
        <v>394</v>
      </c>
    </row>
    <row r="5" spans="1:9" ht="13.5" customHeight="1">
      <c r="A5" s="639" t="s">
        <v>54</v>
      </c>
      <c r="B5" s="642" t="s">
        <v>55</v>
      </c>
      <c r="C5" s="138" t="s">
        <v>51</v>
      </c>
      <c r="D5" s="485">
        <v>9.45250896057348</v>
      </c>
      <c r="E5" s="486">
        <v>11.151978417266188</v>
      </c>
      <c r="F5" s="486">
        <v>12.919210053859963</v>
      </c>
      <c r="G5" s="486">
        <v>14.836898395721924</v>
      </c>
      <c r="H5" s="486">
        <v>17.209821428571427</v>
      </c>
      <c r="I5" s="486">
        <v>20.158318425760285</v>
      </c>
    </row>
    <row r="6" spans="1:9" ht="13.5" customHeight="1">
      <c r="A6" s="640"/>
      <c r="B6" s="643"/>
      <c r="C6" s="138" t="s">
        <v>56</v>
      </c>
      <c r="D6" s="487">
        <v>10.04</v>
      </c>
      <c r="E6" s="488">
        <v>11.58</v>
      </c>
      <c r="F6" s="488">
        <v>13.57</v>
      </c>
      <c r="G6" s="488">
        <v>15.69</v>
      </c>
      <c r="H6" s="488">
        <v>18.11</v>
      </c>
      <c r="I6" s="488">
        <v>21.78</v>
      </c>
    </row>
    <row r="7" spans="1:9" ht="13.5" customHeight="1">
      <c r="A7" s="641"/>
      <c r="B7" s="644"/>
      <c r="C7" s="138" t="s">
        <v>52</v>
      </c>
      <c r="D7" s="489">
        <v>10.1373913043478</v>
      </c>
      <c r="E7" s="490">
        <v>11.680272108843537</v>
      </c>
      <c r="F7" s="490">
        <v>13.24092409240924</v>
      </c>
      <c r="G7" s="490">
        <v>15.781299524564185</v>
      </c>
      <c r="H7" s="491">
        <v>17.846003898635477</v>
      </c>
      <c r="I7" s="490">
        <v>21.20034542314335</v>
      </c>
    </row>
    <row r="8" spans="1:9" ht="13.5" customHeight="1">
      <c r="A8" s="639" t="s">
        <v>57</v>
      </c>
      <c r="B8" s="642" t="s">
        <v>58</v>
      </c>
      <c r="C8" s="138" t="s">
        <v>51</v>
      </c>
      <c r="D8" s="492">
        <v>11.4644128113879</v>
      </c>
      <c r="E8" s="493">
        <v>13.817453250222618</v>
      </c>
      <c r="F8" s="493">
        <v>15.81011535048802</v>
      </c>
      <c r="G8" s="493">
        <v>17.758467023172905</v>
      </c>
      <c r="H8" s="493">
        <v>19.516042780748663</v>
      </c>
      <c r="I8" s="493">
        <v>21.5678793256433</v>
      </c>
    </row>
    <row r="9" spans="1:9" ht="13.5" customHeight="1">
      <c r="A9" s="640"/>
      <c r="B9" s="643"/>
      <c r="C9" s="138" t="s">
        <v>56</v>
      </c>
      <c r="D9" s="494">
        <v>12.72</v>
      </c>
      <c r="E9" s="495">
        <v>15.14</v>
      </c>
      <c r="F9" s="495">
        <v>17.33</v>
      </c>
      <c r="G9" s="495">
        <v>19.09</v>
      </c>
      <c r="H9" s="495">
        <v>21.61</v>
      </c>
      <c r="I9" s="495">
        <v>23.88</v>
      </c>
    </row>
    <row r="10" spans="1:9" ht="13.5" customHeight="1">
      <c r="A10" s="641"/>
      <c r="B10" s="644"/>
      <c r="C10" s="138" t="s">
        <v>52</v>
      </c>
      <c r="D10" s="489">
        <v>12.939130434782609</v>
      </c>
      <c r="E10" s="490">
        <v>14.844178082191782</v>
      </c>
      <c r="F10" s="490">
        <v>16.056384742951906</v>
      </c>
      <c r="G10" s="491">
        <v>18.29936305732484</v>
      </c>
      <c r="H10" s="496">
        <v>21.835616438356166</v>
      </c>
      <c r="I10" s="496">
        <v>23.738831615120276</v>
      </c>
    </row>
    <row r="11" spans="1:9" ht="13.5" customHeight="1">
      <c r="A11" s="639" t="s">
        <v>59</v>
      </c>
      <c r="B11" s="642" t="s">
        <v>60</v>
      </c>
      <c r="C11" s="138" t="s">
        <v>51</v>
      </c>
      <c r="D11" s="492">
        <v>26.343389529724934</v>
      </c>
      <c r="E11" s="493">
        <v>27.062111801242235</v>
      </c>
      <c r="F11" s="493">
        <v>28.78014184397163</v>
      </c>
      <c r="G11" s="493">
        <v>30.45874001774623</v>
      </c>
      <c r="H11" s="493">
        <v>32.81688888888889</v>
      </c>
      <c r="I11" s="493">
        <v>34.56117021276596</v>
      </c>
    </row>
    <row r="12" spans="1:9" ht="13.5" customHeight="1">
      <c r="A12" s="640"/>
      <c r="B12" s="643"/>
      <c r="C12" s="138" t="s">
        <v>56</v>
      </c>
      <c r="D12" s="497">
        <v>26.4</v>
      </c>
      <c r="E12" s="498">
        <v>28.18</v>
      </c>
      <c r="F12" s="498">
        <v>30.09</v>
      </c>
      <c r="G12" s="498">
        <v>32.05</v>
      </c>
      <c r="H12" s="498">
        <v>34.94</v>
      </c>
      <c r="I12" s="498">
        <v>38.54</v>
      </c>
    </row>
    <row r="13" spans="1:9" ht="13.5" customHeight="1">
      <c r="A13" s="641"/>
      <c r="B13" s="644"/>
      <c r="C13" s="138" t="s">
        <v>52</v>
      </c>
      <c r="D13" s="489">
        <v>27.092495636998255</v>
      </c>
      <c r="E13" s="490">
        <v>27.88225255972696</v>
      </c>
      <c r="F13" s="490">
        <v>30.00825082508251</v>
      </c>
      <c r="G13" s="491">
        <v>31.23076923076923</v>
      </c>
      <c r="H13" s="491">
        <v>35.1921568627451</v>
      </c>
      <c r="I13" s="490">
        <v>37.47150259067357</v>
      </c>
    </row>
    <row r="14" spans="1:9" ht="13.5" customHeight="1">
      <c r="A14" s="645" t="s">
        <v>61</v>
      </c>
      <c r="B14" s="642" t="s">
        <v>58</v>
      </c>
      <c r="C14" s="138" t="s">
        <v>51</v>
      </c>
      <c r="D14" s="492">
        <v>27.0089525514772</v>
      </c>
      <c r="E14" s="493">
        <v>30.66219839142091</v>
      </c>
      <c r="F14" s="493">
        <v>34.43023255813954</v>
      </c>
      <c r="G14" s="493">
        <v>38.33751119068935</v>
      </c>
      <c r="H14" s="493">
        <v>42.00987432675045</v>
      </c>
      <c r="I14" s="493">
        <v>45.41434977578475</v>
      </c>
    </row>
    <row r="15" spans="1:9" ht="13.5" customHeight="1">
      <c r="A15" s="646"/>
      <c r="B15" s="643"/>
      <c r="C15" s="138" t="s">
        <v>56</v>
      </c>
      <c r="D15" s="499">
        <v>29</v>
      </c>
      <c r="E15" s="500">
        <v>32.85</v>
      </c>
      <c r="F15" s="500">
        <v>37.19</v>
      </c>
      <c r="G15" s="500">
        <v>40.71</v>
      </c>
      <c r="H15" s="500">
        <v>45.08</v>
      </c>
      <c r="I15" s="500">
        <v>48.15</v>
      </c>
    </row>
    <row r="16" spans="1:9" ht="13.5" customHeight="1">
      <c r="A16" s="647"/>
      <c r="B16" s="644"/>
      <c r="C16" s="138" t="s">
        <v>52</v>
      </c>
      <c r="D16" s="489">
        <v>29.561739130434784</v>
      </c>
      <c r="E16" s="490">
        <v>33.50511945392491</v>
      </c>
      <c r="F16" s="490">
        <v>36.33554817275748</v>
      </c>
      <c r="G16" s="490">
        <v>40.5024</v>
      </c>
      <c r="H16" s="490">
        <v>45.68297455968689</v>
      </c>
      <c r="I16" s="490">
        <v>48.05363321799308</v>
      </c>
    </row>
    <row r="17" spans="1:9" ht="13.5" customHeight="1">
      <c r="A17" s="645" t="s">
        <v>62</v>
      </c>
      <c r="B17" s="642" t="s">
        <v>58</v>
      </c>
      <c r="C17" s="138" t="s">
        <v>51</v>
      </c>
      <c r="D17" s="492">
        <v>17.311415525114157</v>
      </c>
      <c r="E17" s="493">
        <v>26.55964125560538</v>
      </c>
      <c r="F17" s="493">
        <v>35.60660124888492</v>
      </c>
      <c r="G17" s="493">
        <v>45.79500891265597</v>
      </c>
      <c r="H17" s="493">
        <v>53.66577540106952</v>
      </c>
      <c r="I17" s="493">
        <v>62.76601423487544</v>
      </c>
    </row>
    <row r="18" spans="1:9" ht="13.5" customHeight="1">
      <c r="A18" s="646"/>
      <c r="B18" s="643"/>
      <c r="C18" s="138" t="s">
        <v>56</v>
      </c>
      <c r="D18" s="501">
        <v>19.98</v>
      </c>
      <c r="E18" s="502">
        <v>29.15</v>
      </c>
      <c r="F18" s="502">
        <v>38.53</v>
      </c>
      <c r="G18" s="502">
        <v>46.88</v>
      </c>
      <c r="H18" s="502">
        <v>57.51</v>
      </c>
      <c r="I18" s="502">
        <v>66.39</v>
      </c>
    </row>
    <row r="19" spans="1:9" ht="13.5" customHeight="1">
      <c r="A19" s="647"/>
      <c r="B19" s="644"/>
      <c r="C19" s="138" t="s">
        <v>52</v>
      </c>
      <c r="D19" s="489">
        <v>21.069686411149824</v>
      </c>
      <c r="E19" s="490">
        <v>28.79794520547945</v>
      </c>
      <c r="F19" s="490">
        <v>34.23372287145242</v>
      </c>
      <c r="G19" s="490">
        <v>44.20545746388443</v>
      </c>
      <c r="H19" s="490">
        <v>55.62035225048923</v>
      </c>
      <c r="I19" s="490">
        <v>63.9792027729636</v>
      </c>
    </row>
    <row r="20" spans="1:9" ht="13.5" customHeight="1">
      <c r="A20" s="639" t="s">
        <v>63</v>
      </c>
      <c r="B20" s="642" t="s">
        <v>64</v>
      </c>
      <c r="C20" s="138" t="s">
        <v>51</v>
      </c>
      <c r="D20" s="492">
        <v>11.576433691756273</v>
      </c>
      <c r="E20" s="493">
        <v>10.657771787960467</v>
      </c>
      <c r="F20" s="493">
        <v>10.146577777777777</v>
      </c>
      <c r="G20" s="493">
        <v>9.621293800539087</v>
      </c>
      <c r="H20" s="493">
        <v>9.277096483318298</v>
      </c>
      <c r="I20" s="493">
        <v>8.902688172043026</v>
      </c>
    </row>
    <row r="21" spans="1:9" ht="13.5" customHeight="1">
      <c r="A21" s="640"/>
      <c r="B21" s="643"/>
      <c r="C21" s="138" t="s">
        <v>56</v>
      </c>
      <c r="D21" s="503">
        <v>11.1</v>
      </c>
      <c r="E21" s="504">
        <v>10.38</v>
      </c>
      <c r="F21" s="504">
        <v>9.85</v>
      </c>
      <c r="G21" s="504">
        <v>9.46</v>
      </c>
      <c r="H21" s="504">
        <v>9.04</v>
      </c>
      <c r="I21" s="504">
        <v>8.61</v>
      </c>
    </row>
    <row r="22" spans="1:9" ht="13.5" customHeight="1">
      <c r="A22" s="641"/>
      <c r="B22" s="644"/>
      <c r="C22" s="138" t="s">
        <v>52</v>
      </c>
      <c r="D22" s="489">
        <v>11.03222996515679</v>
      </c>
      <c r="E22" s="490">
        <v>10.487125850340135</v>
      </c>
      <c r="F22" s="490">
        <v>10.188143812709031</v>
      </c>
      <c r="G22" s="490">
        <v>9.596869009584667</v>
      </c>
      <c r="H22" s="490">
        <v>9.140846456692916</v>
      </c>
      <c r="I22" s="490">
        <v>8.673385689354275</v>
      </c>
    </row>
    <row r="23" spans="1:9" ht="13.5" customHeight="1">
      <c r="A23" s="639" t="s">
        <v>65</v>
      </c>
      <c r="B23" s="642" t="s">
        <v>60</v>
      </c>
      <c r="C23" s="138" t="s">
        <v>51</v>
      </c>
      <c r="D23" s="492">
        <v>114.70967741935483</v>
      </c>
      <c r="E23" s="493">
        <v>126.24798567591763</v>
      </c>
      <c r="F23" s="493">
        <v>136.9600355239787</v>
      </c>
      <c r="G23" s="493">
        <v>146.14834673815906</v>
      </c>
      <c r="H23" s="493">
        <v>155.33002705139765</v>
      </c>
      <c r="I23" s="493">
        <v>165.36576576576576</v>
      </c>
    </row>
    <row r="24" spans="1:9" ht="13.5" customHeight="1">
      <c r="A24" s="640"/>
      <c r="B24" s="643"/>
      <c r="C24" s="138" t="s">
        <v>56</v>
      </c>
      <c r="D24" s="505">
        <v>120.46</v>
      </c>
      <c r="E24" s="506">
        <v>130.87</v>
      </c>
      <c r="F24" s="506">
        <v>141.68</v>
      </c>
      <c r="G24" s="506">
        <v>150.36</v>
      </c>
      <c r="H24" s="506">
        <v>162.13</v>
      </c>
      <c r="I24" s="506">
        <v>174.15</v>
      </c>
    </row>
    <row r="25" spans="1:9" ht="13.5" customHeight="1">
      <c r="A25" s="641"/>
      <c r="B25" s="644"/>
      <c r="C25" s="138" t="s">
        <v>52</v>
      </c>
      <c r="D25" s="489">
        <v>121.57242582897034</v>
      </c>
      <c r="E25" s="490">
        <v>131.13822525597269</v>
      </c>
      <c r="F25" s="490">
        <v>140.43283582089552</v>
      </c>
      <c r="G25" s="490">
        <v>151.21462639109697</v>
      </c>
      <c r="H25" s="490">
        <v>165.08039215686276</v>
      </c>
      <c r="I25" s="490">
        <v>175.21724137931034</v>
      </c>
    </row>
    <row r="26" spans="1:9" ht="13.5" customHeight="1">
      <c r="A26" s="639" t="s">
        <v>66</v>
      </c>
      <c r="B26" s="642" t="s">
        <v>67</v>
      </c>
      <c r="C26" s="138" t="s">
        <v>51</v>
      </c>
      <c r="D26" s="492">
        <v>9.175</v>
      </c>
      <c r="E26" s="493">
        <v>13.334222222222222</v>
      </c>
      <c r="F26" s="493">
        <v>17.92109929078014</v>
      </c>
      <c r="G26" s="493">
        <v>22.545373665480426</v>
      </c>
      <c r="H26" s="493">
        <v>26.370106761565836</v>
      </c>
      <c r="I26" s="493">
        <v>30.569777777777777</v>
      </c>
    </row>
    <row r="27" spans="1:9" ht="13.5" customHeight="1">
      <c r="A27" s="640"/>
      <c r="B27" s="643"/>
      <c r="C27" s="138" t="s">
        <v>56</v>
      </c>
      <c r="D27" s="507">
        <v>10.52</v>
      </c>
      <c r="E27" s="508">
        <v>14.25</v>
      </c>
      <c r="F27" s="508">
        <v>18.6</v>
      </c>
      <c r="G27" s="508">
        <v>22.7</v>
      </c>
      <c r="H27" s="508">
        <v>26.85</v>
      </c>
      <c r="I27" s="508">
        <v>31.02</v>
      </c>
    </row>
    <row r="28" spans="1:9" ht="13.5" customHeight="1">
      <c r="A28" s="641"/>
      <c r="B28" s="644"/>
      <c r="C28" s="138" t="s">
        <v>52</v>
      </c>
      <c r="D28" s="509">
        <v>10.348432055749129</v>
      </c>
      <c r="E28" s="510">
        <v>14.066439522998296</v>
      </c>
      <c r="F28" s="510">
        <v>17.178807947019866</v>
      </c>
      <c r="G28" s="510">
        <v>22.166134185303516</v>
      </c>
      <c r="H28" s="510">
        <v>26.518590998043052</v>
      </c>
      <c r="I28" s="510">
        <v>29.65625</v>
      </c>
    </row>
    <row r="29" spans="1:8" ht="13.5" customHeight="1">
      <c r="A29" s="654"/>
      <c r="B29" s="654"/>
      <c r="C29" s="654"/>
      <c r="D29" s="654"/>
      <c r="E29" s="654"/>
      <c r="F29" s="654"/>
      <c r="G29" s="139"/>
      <c r="H29" s="139"/>
    </row>
    <row r="30" spans="1:13" ht="13.5" customHeight="1">
      <c r="A30" s="650" t="s">
        <v>349</v>
      </c>
      <c r="B30" s="650"/>
      <c r="C30" s="651"/>
      <c r="D30" s="648" t="s">
        <v>351</v>
      </c>
      <c r="E30" s="649"/>
      <c r="F30" s="649"/>
      <c r="G30" s="649"/>
      <c r="H30" s="649"/>
      <c r="I30" s="649"/>
      <c r="K30" s="141"/>
      <c r="L30" s="143"/>
      <c r="M30" s="141"/>
    </row>
    <row r="31" spans="1:9" ht="13.5" customHeight="1">
      <c r="A31" s="652"/>
      <c r="B31" s="652"/>
      <c r="C31" s="653"/>
      <c r="D31" s="137" t="s">
        <v>389</v>
      </c>
      <c r="E31" s="137" t="s">
        <v>390</v>
      </c>
      <c r="F31" s="137" t="s">
        <v>391</v>
      </c>
      <c r="G31" s="137" t="s">
        <v>392</v>
      </c>
      <c r="H31" s="137" t="s">
        <v>393</v>
      </c>
      <c r="I31" s="144" t="s">
        <v>394</v>
      </c>
    </row>
    <row r="32" spans="1:9" ht="13.5" customHeight="1">
      <c r="A32" s="639" t="s">
        <v>54</v>
      </c>
      <c r="B32" s="642" t="s">
        <v>55</v>
      </c>
      <c r="C32" s="138" t="s">
        <v>51</v>
      </c>
      <c r="D32" s="511">
        <v>8.799820466786356</v>
      </c>
      <c r="E32" s="486">
        <v>10.39087656529517</v>
      </c>
      <c r="F32" s="486">
        <v>11.934995547640249</v>
      </c>
      <c r="G32" s="486">
        <v>14.007123775601068</v>
      </c>
      <c r="H32" s="486">
        <v>16.621962196219624</v>
      </c>
      <c r="I32" s="486">
        <v>19.8923487544484</v>
      </c>
    </row>
    <row r="33" spans="1:9" ht="13.5" customHeight="1">
      <c r="A33" s="640"/>
      <c r="B33" s="643"/>
      <c r="C33" s="138" t="s">
        <v>56</v>
      </c>
      <c r="D33" s="512">
        <v>9.32</v>
      </c>
      <c r="E33" s="513">
        <v>10.95</v>
      </c>
      <c r="F33" s="513">
        <v>12.76</v>
      </c>
      <c r="G33" s="513">
        <v>15.05</v>
      </c>
      <c r="H33" s="513">
        <v>17.82</v>
      </c>
      <c r="I33" s="513">
        <v>20.85</v>
      </c>
    </row>
    <row r="34" spans="1:9" ht="13.5" customHeight="1">
      <c r="A34" s="641"/>
      <c r="B34" s="644"/>
      <c r="C34" s="138" t="s">
        <v>52</v>
      </c>
      <c r="D34" s="492">
        <v>9.325044404973356</v>
      </c>
      <c r="E34" s="514">
        <v>10.688888888888888</v>
      </c>
      <c r="F34" s="514">
        <v>12.477777777777778</v>
      </c>
      <c r="G34" s="514">
        <v>14.647686832740213</v>
      </c>
      <c r="H34" s="514">
        <v>17.3639846743295</v>
      </c>
      <c r="I34" s="514">
        <v>20.31115459882583</v>
      </c>
    </row>
    <row r="35" spans="1:9" ht="13.5" customHeight="1">
      <c r="A35" s="639" t="s">
        <v>57</v>
      </c>
      <c r="B35" s="642" t="s">
        <v>58</v>
      </c>
      <c r="C35" s="138" t="s">
        <v>51</v>
      </c>
      <c r="D35" s="515">
        <v>10.840283939662822</v>
      </c>
      <c r="E35" s="493">
        <v>12.99288256227758</v>
      </c>
      <c r="F35" s="493">
        <v>14.806566104702751</v>
      </c>
      <c r="G35" s="493">
        <v>16.35886019590383</v>
      </c>
      <c r="H35" s="493">
        <v>17.70792520035619</v>
      </c>
      <c r="I35" s="493">
        <v>19.475555555555555</v>
      </c>
    </row>
    <row r="36" spans="1:9" ht="13.5" customHeight="1">
      <c r="A36" s="640"/>
      <c r="B36" s="643"/>
      <c r="C36" s="138" t="s">
        <v>56</v>
      </c>
      <c r="D36" s="516">
        <v>12.15</v>
      </c>
      <c r="E36" s="517">
        <v>14.46</v>
      </c>
      <c r="F36" s="517">
        <v>15.97</v>
      </c>
      <c r="G36" s="517">
        <v>18.15</v>
      </c>
      <c r="H36" s="517">
        <v>20.28</v>
      </c>
      <c r="I36" s="517">
        <v>21.32</v>
      </c>
    </row>
    <row r="37" spans="1:9" ht="13.5" customHeight="1">
      <c r="A37" s="641"/>
      <c r="B37" s="644"/>
      <c r="C37" s="138" t="s">
        <v>52</v>
      </c>
      <c r="D37" s="518">
        <v>11.704830053667264</v>
      </c>
      <c r="E37" s="490">
        <v>14.22905027932961</v>
      </c>
      <c r="F37" s="490">
        <v>15.884972170686456</v>
      </c>
      <c r="G37" s="491">
        <v>17.189530685920577</v>
      </c>
      <c r="H37" s="496">
        <v>20.386100386100384</v>
      </c>
      <c r="I37" s="496">
        <v>21.605882352941176</v>
      </c>
    </row>
    <row r="38" spans="1:9" ht="13.5" customHeight="1">
      <c r="A38" s="639" t="s">
        <v>59</v>
      </c>
      <c r="B38" s="642" t="s">
        <v>60</v>
      </c>
      <c r="C38" s="138" t="s">
        <v>51</v>
      </c>
      <c r="D38" s="515">
        <v>28.49290780141844</v>
      </c>
      <c r="E38" s="493">
        <v>29.650709219858157</v>
      </c>
      <c r="F38" s="493">
        <v>31.210106382978722</v>
      </c>
      <c r="G38" s="493">
        <v>33.846222222222224</v>
      </c>
      <c r="H38" s="493">
        <v>36.675843694493786</v>
      </c>
      <c r="I38" s="493">
        <v>38.912156166814555</v>
      </c>
    </row>
    <row r="39" spans="1:9" ht="13.5" customHeight="1">
      <c r="A39" s="640"/>
      <c r="B39" s="643"/>
      <c r="C39" s="138" t="s">
        <v>56</v>
      </c>
      <c r="D39" s="519">
        <v>28.95</v>
      </c>
      <c r="E39" s="520">
        <v>31.34</v>
      </c>
      <c r="F39" s="520">
        <v>33.56</v>
      </c>
      <c r="G39" s="520">
        <v>36.09</v>
      </c>
      <c r="H39" s="520">
        <v>39.73</v>
      </c>
      <c r="I39" s="520">
        <v>42.9</v>
      </c>
    </row>
    <row r="40" spans="1:9" ht="13.5" customHeight="1">
      <c r="A40" s="641"/>
      <c r="B40" s="644"/>
      <c r="C40" s="138" t="s">
        <v>52</v>
      </c>
      <c r="D40" s="518">
        <v>28.68515205724508</v>
      </c>
      <c r="E40" s="490">
        <v>30.547486033519554</v>
      </c>
      <c r="F40" s="490">
        <v>33.13333333333333</v>
      </c>
      <c r="G40" s="491">
        <v>35.65523465703971</v>
      </c>
      <c r="H40" s="491">
        <v>39.963531669865645</v>
      </c>
      <c r="I40" s="490">
        <v>41.72888015717092</v>
      </c>
    </row>
    <row r="41" spans="1:9" ht="13.5" customHeight="1">
      <c r="A41" s="645" t="s">
        <v>61</v>
      </c>
      <c r="B41" s="642" t="s">
        <v>58</v>
      </c>
      <c r="C41" s="138" t="s">
        <v>51</v>
      </c>
      <c r="D41" s="515">
        <v>26.21933751119069</v>
      </c>
      <c r="E41" s="493">
        <v>29.35720680393912</v>
      </c>
      <c r="F41" s="493">
        <v>32.729222520107236</v>
      </c>
      <c r="G41" s="493">
        <v>36.225428313796215</v>
      </c>
      <c r="H41" s="493">
        <v>39.483437779767236</v>
      </c>
      <c r="I41" s="493">
        <v>42.115695067264575</v>
      </c>
    </row>
    <row r="42" spans="1:9" ht="13.5" customHeight="1">
      <c r="A42" s="646"/>
      <c r="B42" s="643"/>
      <c r="C42" s="138" t="s">
        <v>56</v>
      </c>
      <c r="D42" s="521">
        <v>28.03</v>
      </c>
      <c r="E42" s="522">
        <v>31.58</v>
      </c>
      <c r="F42" s="522">
        <v>35.21</v>
      </c>
      <c r="G42" s="522">
        <v>39</v>
      </c>
      <c r="H42" s="522">
        <v>42.8</v>
      </c>
      <c r="I42" s="522">
        <v>45.04</v>
      </c>
    </row>
    <row r="43" spans="1:9" ht="13.5" customHeight="1">
      <c r="A43" s="647"/>
      <c r="B43" s="644"/>
      <c r="C43" s="138" t="s">
        <v>52</v>
      </c>
      <c r="D43" s="518">
        <v>28.483005366726296</v>
      </c>
      <c r="E43" s="490">
        <v>31.975881261595546</v>
      </c>
      <c r="F43" s="490">
        <v>35.06111111111111</v>
      </c>
      <c r="G43" s="490">
        <v>38.528985507246375</v>
      </c>
      <c r="H43" s="490">
        <v>43.40769230769231</v>
      </c>
      <c r="I43" s="490">
        <v>45.201980198019804</v>
      </c>
    </row>
    <row r="44" spans="1:9" ht="13.5" customHeight="1">
      <c r="A44" s="645" t="s">
        <v>62</v>
      </c>
      <c r="B44" s="642" t="s">
        <v>58</v>
      </c>
      <c r="C44" s="138" t="s">
        <v>51</v>
      </c>
      <c r="D44" s="515">
        <v>14.073703366696996</v>
      </c>
      <c r="E44" s="493">
        <v>20.716471647164717</v>
      </c>
      <c r="F44" s="493">
        <v>26.680965147453083</v>
      </c>
      <c r="G44" s="493">
        <v>34.3625</v>
      </c>
      <c r="H44" s="493">
        <v>41.15219337511191</v>
      </c>
      <c r="I44" s="493">
        <v>48.44781445138269</v>
      </c>
    </row>
    <row r="45" spans="1:9" ht="13.5" customHeight="1">
      <c r="A45" s="646"/>
      <c r="B45" s="643"/>
      <c r="C45" s="138" t="s">
        <v>56</v>
      </c>
      <c r="D45" s="523">
        <v>16.71</v>
      </c>
      <c r="E45" s="524">
        <v>21.83</v>
      </c>
      <c r="F45" s="524">
        <v>28.55</v>
      </c>
      <c r="G45" s="524">
        <v>36.71</v>
      </c>
      <c r="H45" s="524">
        <v>46.39</v>
      </c>
      <c r="I45" s="524">
        <v>52.59</v>
      </c>
    </row>
    <row r="46" spans="1:9" ht="13.5" customHeight="1">
      <c r="A46" s="647"/>
      <c r="B46" s="644"/>
      <c r="C46" s="138" t="s">
        <v>52</v>
      </c>
      <c r="D46" s="518">
        <v>16.94454382826476</v>
      </c>
      <c r="E46" s="490">
        <v>22.51396648044693</v>
      </c>
      <c r="F46" s="490">
        <v>27.342749529190208</v>
      </c>
      <c r="G46" s="490">
        <v>33.07414104882459</v>
      </c>
      <c r="H46" s="490">
        <v>44.79611650485437</v>
      </c>
      <c r="I46" s="490">
        <v>51.36507936507937</v>
      </c>
    </row>
    <row r="47" spans="1:9" ht="13.5" customHeight="1">
      <c r="A47" s="639" t="s">
        <v>63</v>
      </c>
      <c r="B47" s="642" t="s">
        <v>64</v>
      </c>
      <c r="C47" s="138" t="s">
        <v>51</v>
      </c>
      <c r="D47" s="515">
        <v>11.88835125448029</v>
      </c>
      <c r="E47" s="493">
        <v>10.97305282005369</v>
      </c>
      <c r="F47" s="493">
        <v>10.454830053667266</v>
      </c>
      <c r="G47" s="493">
        <v>9.955684870187996</v>
      </c>
      <c r="H47" s="493">
        <v>9.612377560106852</v>
      </c>
      <c r="I47" s="493">
        <v>9.229686098654703</v>
      </c>
    </row>
    <row r="48" spans="1:9" ht="13.5" customHeight="1">
      <c r="A48" s="640"/>
      <c r="B48" s="643"/>
      <c r="C48" s="138" t="s">
        <v>56</v>
      </c>
      <c r="D48" s="525">
        <v>11.4</v>
      </c>
      <c r="E48" s="526">
        <v>10.71</v>
      </c>
      <c r="F48" s="526">
        <v>10.17</v>
      </c>
      <c r="G48" s="526">
        <v>9.74</v>
      </c>
      <c r="H48" s="526">
        <v>9.3</v>
      </c>
      <c r="I48" s="526">
        <v>8.94</v>
      </c>
    </row>
    <row r="49" spans="1:9" ht="13.5" customHeight="1">
      <c r="A49" s="641"/>
      <c r="B49" s="644"/>
      <c r="C49" s="138" t="s">
        <v>52</v>
      </c>
      <c r="D49" s="518">
        <v>11.350982142857145</v>
      </c>
      <c r="E49" s="490">
        <v>10.717073170731707</v>
      </c>
      <c r="F49" s="490">
        <v>10.452253258845435</v>
      </c>
      <c r="G49" s="490">
        <v>9.852885662431943</v>
      </c>
      <c r="H49" s="490">
        <v>9.405945945945945</v>
      </c>
      <c r="I49" s="490">
        <v>8.97876984126984</v>
      </c>
    </row>
    <row r="50" spans="1:9" ht="13.5" customHeight="1">
      <c r="A50" s="639" t="s">
        <v>65</v>
      </c>
      <c r="B50" s="642" t="s">
        <v>60</v>
      </c>
      <c r="C50" s="138" t="s">
        <v>51</v>
      </c>
      <c r="D50" s="515">
        <v>105.81093189964157</v>
      </c>
      <c r="E50" s="493">
        <v>117.16934046345811</v>
      </c>
      <c r="F50" s="493">
        <v>126.60765124555161</v>
      </c>
      <c r="G50" s="493">
        <v>137.2734584450402</v>
      </c>
      <c r="H50" s="493">
        <v>146.0505871725384</v>
      </c>
      <c r="I50" s="493">
        <v>154.6077547339946</v>
      </c>
    </row>
    <row r="51" spans="1:9" ht="13.5" customHeight="1">
      <c r="A51" s="640"/>
      <c r="B51" s="643"/>
      <c r="C51" s="138" t="s">
        <v>56</v>
      </c>
      <c r="D51" s="527">
        <v>112.19</v>
      </c>
      <c r="E51" s="528">
        <v>122.96</v>
      </c>
      <c r="F51" s="528">
        <v>133.55</v>
      </c>
      <c r="G51" s="528">
        <v>143.13</v>
      </c>
      <c r="H51" s="528">
        <v>154.43</v>
      </c>
      <c r="I51" s="528">
        <v>163.52</v>
      </c>
    </row>
    <row r="52" spans="1:9" ht="13.5" customHeight="1">
      <c r="A52" s="641"/>
      <c r="B52" s="644"/>
      <c r="C52" s="138" t="s">
        <v>52</v>
      </c>
      <c r="D52" s="529">
        <v>112.40429338103756</v>
      </c>
      <c r="E52" s="530">
        <v>122.975791433892</v>
      </c>
      <c r="F52" s="530">
        <v>134.16512059369202</v>
      </c>
      <c r="G52" s="530">
        <v>142.956678700361</v>
      </c>
      <c r="H52" s="530">
        <v>155.35192307692307</v>
      </c>
      <c r="I52" s="530">
        <v>164.8160469667319</v>
      </c>
    </row>
    <row r="53" spans="1:9" ht="13.5" customHeight="1">
      <c r="A53" s="639" t="s">
        <v>66</v>
      </c>
      <c r="B53" s="642" t="s">
        <v>67</v>
      </c>
      <c r="C53" s="138" t="s">
        <v>51</v>
      </c>
      <c r="D53" s="515">
        <v>6.019766397124887</v>
      </c>
      <c r="E53" s="493">
        <v>7.834377797672337</v>
      </c>
      <c r="F53" s="493">
        <v>10.32258064516129</v>
      </c>
      <c r="G53" s="493">
        <v>12.87433155080214</v>
      </c>
      <c r="H53" s="493">
        <v>15.053201082055907</v>
      </c>
      <c r="I53" s="493">
        <v>17.82085561497326</v>
      </c>
    </row>
    <row r="54" spans="1:9" ht="13.5" customHeight="1">
      <c r="A54" s="640"/>
      <c r="B54" s="643"/>
      <c r="C54" s="138" t="s">
        <v>56</v>
      </c>
      <c r="D54" s="531">
        <v>6.69</v>
      </c>
      <c r="E54" s="532">
        <v>8.71</v>
      </c>
      <c r="F54" s="532">
        <v>10.8</v>
      </c>
      <c r="G54" s="532">
        <v>13.3</v>
      </c>
      <c r="H54" s="532">
        <v>15.63</v>
      </c>
      <c r="I54" s="532">
        <v>17.53</v>
      </c>
    </row>
    <row r="55" spans="1:9" ht="13.5" customHeight="1">
      <c r="A55" s="641"/>
      <c r="B55" s="644"/>
      <c r="C55" s="138" t="s">
        <v>52</v>
      </c>
      <c r="D55" s="533">
        <v>6.556939501779359</v>
      </c>
      <c r="E55" s="510">
        <v>8.307262569832401</v>
      </c>
      <c r="F55" s="510">
        <v>10.378927911275415</v>
      </c>
      <c r="G55" s="510">
        <v>12.773960216998193</v>
      </c>
      <c r="H55" s="510">
        <v>14.745664739884393</v>
      </c>
      <c r="I55" s="510">
        <v>17.45956607495069</v>
      </c>
    </row>
    <row r="56" spans="1:9" ht="13.5" customHeight="1">
      <c r="A56" s="655" t="s">
        <v>432</v>
      </c>
      <c r="B56" s="655"/>
      <c r="C56" s="655"/>
      <c r="D56" s="655"/>
      <c r="E56" s="655"/>
      <c r="F56" s="655"/>
      <c r="I56" s="534" t="s">
        <v>53</v>
      </c>
    </row>
    <row r="57" ht="12.75" customHeight="1"/>
    <row r="58" ht="18.75" customHeight="1"/>
    <row r="59" ht="18.75" customHeight="1"/>
    <row r="60" ht="18.75" customHeight="1"/>
    <row r="61" ht="18.75" customHeight="1"/>
    <row r="62" ht="18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sheetProtection/>
  <mergeCells count="39">
    <mergeCell ref="A56:F56"/>
    <mergeCell ref="A30:C31"/>
    <mergeCell ref="A47:A49"/>
    <mergeCell ref="B47:B49"/>
    <mergeCell ref="A50:A52"/>
    <mergeCell ref="A41:A43"/>
    <mergeCell ref="B38:B40"/>
    <mergeCell ref="B44:B46"/>
    <mergeCell ref="A35:A37"/>
    <mergeCell ref="B35:B37"/>
    <mergeCell ref="A1:I1"/>
    <mergeCell ref="A53:A55"/>
    <mergeCell ref="B53:B55"/>
    <mergeCell ref="B50:B52"/>
    <mergeCell ref="A29:F29"/>
    <mergeCell ref="D30:I30"/>
    <mergeCell ref="A32:A34"/>
    <mergeCell ref="B32:B34"/>
    <mergeCell ref="B41:B43"/>
    <mergeCell ref="A44:A46"/>
    <mergeCell ref="A38:A40"/>
    <mergeCell ref="D3:I3"/>
    <mergeCell ref="B20:B22"/>
    <mergeCell ref="A3:C4"/>
    <mergeCell ref="A11:A13"/>
    <mergeCell ref="B11:B13"/>
    <mergeCell ref="A5:A7"/>
    <mergeCell ref="B5:B7"/>
    <mergeCell ref="A8:A10"/>
    <mergeCell ref="B8:B10"/>
    <mergeCell ref="A26:A28"/>
    <mergeCell ref="B26:B28"/>
    <mergeCell ref="A14:A16"/>
    <mergeCell ref="B14:B16"/>
    <mergeCell ref="A23:A25"/>
    <mergeCell ref="B23:B25"/>
    <mergeCell ref="A17:A19"/>
    <mergeCell ref="B17:B19"/>
    <mergeCell ref="A20:A22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357" customWidth="1"/>
    <col min="2" max="2" width="2.625" style="361" customWidth="1"/>
    <col min="3" max="3" width="6.625" style="361" customWidth="1"/>
    <col min="4" max="4" width="8.875" style="361" customWidth="1"/>
    <col min="5" max="9" width="9.125" style="361" customWidth="1"/>
    <col min="10" max="10" width="9.125" style="357" customWidth="1"/>
    <col min="11" max="16384" width="9.00390625" style="361" customWidth="1"/>
  </cols>
  <sheetData>
    <row r="1" spans="1:10" ht="24">
      <c r="A1" s="348" t="s">
        <v>681</v>
      </c>
      <c r="B1" s="12"/>
      <c r="C1" s="12"/>
      <c r="D1" s="12"/>
      <c r="E1" s="12"/>
      <c r="F1" s="12"/>
      <c r="G1" s="12"/>
      <c r="H1" s="12"/>
      <c r="I1" s="12"/>
      <c r="J1" s="159"/>
    </row>
    <row r="2" ht="9" customHeight="1"/>
    <row r="3" spans="1:10" ht="16.5" customHeight="1">
      <c r="A3" s="143"/>
      <c r="B3" s="11"/>
      <c r="C3" s="77"/>
      <c r="D3" s="77"/>
      <c r="E3" s="141"/>
      <c r="F3" s="141"/>
      <c r="G3" s="141"/>
      <c r="H3" s="141"/>
      <c r="I3" s="11"/>
      <c r="J3" s="484" t="s">
        <v>730</v>
      </c>
    </row>
    <row r="4" spans="1:10" ht="13.5" customHeight="1">
      <c r="A4" s="660" t="s">
        <v>440</v>
      </c>
      <c r="B4" s="661"/>
      <c r="C4" s="661"/>
      <c r="D4" s="661"/>
      <c r="E4" s="648" t="s">
        <v>428</v>
      </c>
      <c r="F4" s="649"/>
      <c r="G4" s="664"/>
      <c r="H4" s="648" t="s">
        <v>427</v>
      </c>
      <c r="I4" s="649"/>
      <c r="J4" s="649"/>
    </row>
    <row r="5" spans="1:10" ht="13.5" customHeight="1">
      <c r="A5" s="662"/>
      <c r="B5" s="663"/>
      <c r="C5" s="663"/>
      <c r="D5" s="663"/>
      <c r="E5" s="137" t="s">
        <v>352</v>
      </c>
      <c r="F5" s="137" t="s">
        <v>353</v>
      </c>
      <c r="G5" s="137" t="s">
        <v>426</v>
      </c>
      <c r="H5" s="137" t="s">
        <v>352</v>
      </c>
      <c r="I5" s="137" t="s">
        <v>353</v>
      </c>
      <c r="J5" s="144" t="s">
        <v>426</v>
      </c>
    </row>
    <row r="6" spans="1:11" ht="13.5" customHeight="1">
      <c r="A6" s="656" t="s">
        <v>305</v>
      </c>
      <c r="B6" s="656"/>
      <c r="C6" s="657" t="s">
        <v>749</v>
      </c>
      <c r="D6" s="136" t="s">
        <v>306</v>
      </c>
      <c r="E6" s="511">
        <v>24.537851478010094</v>
      </c>
      <c r="F6" s="486">
        <v>30.301994301994302</v>
      </c>
      <c r="G6" s="486">
        <v>35.16357142857143</v>
      </c>
      <c r="H6" s="486">
        <v>25.359542530378842</v>
      </c>
      <c r="I6" s="486">
        <v>25.468016194331984</v>
      </c>
      <c r="J6" s="486">
        <v>26.5744</v>
      </c>
      <c r="K6" s="357"/>
    </row>
    <row r="7" spans="1:11" ht="13.5" customHeight="1">
      <c r="A7" s="656"/>
      <c r="B7" s="656"/>
      <c r="C7" s="657"/>
      <c r="D7" s="138" t="s">
        <v>307</v>
      </c>
      <c r="E7" s="535">
        <v>24</v>
      </c>
      <c r="F7" s="536">
        <v>30.7</v>
      </c>
      <c r="G7" s="536">
        <v>35.98</v>
      </c>
      <c r="H7" s="536">
        <v>22.05</v>
      </c>
      <c r="I7" s="536">
        <v>24.39</v>
      </c>
      <c r="J7" s="536">
        <v>26.07</v>
      </c>
      <c r="K7" s="357"/>
    </row>
    <row r="8" spans="1:11" ht="13.5" customHeight="1">
      <c r="A8" s="656"/>
      <c r="B8" s="656"/>
      <c r="C8" s="657"/>
      <c r="D8" s="138" t="s">
        <v>308</v>
      </c>
      <c r="E8" s="537">
        <v>25.475563909774436</v>
      </c>
      <c r="F8" s="538">
        <v>30.767441860465116</v>
      </c>
      <c r="G8" s="538">
        <v>37.10121457489878</v>
      </c>
      <c r="H8" s="538">
        <v>22.665346534653466</v>
      </c>
      <c r="I8" s="539">
        <v>24.808823529411764</v>
      </c>
      <c r="J8" s="538">
        <v>26.494887525562373</v>
      </c>
      <c r="K8" s="357"/>
    </row>
    <row r="9" spans="1:11" ht="13.5" customHeight="1">
      <c r="A9" s="656" t="s">
        <v>309</v>
      </c>
      <c r="B9" s="656"/>
      <c r="C9" s="657" t="s">
        <v>310</v>
      </c>
      <c r="D9" s="138" t="s">
        <v>306</v>
      </c>
      <c r="E9" s="515">
        <v>23.686471009305656</v>
      </c>
      <c r="F9" s="493">
        <v>26.735566642908054</v>
      </c>
      <c r="G9" s="493">
        <v>29.462857142857143</v>
      </c>
      <c r="H9" s="493">
        <v>20.24641833810888</v>
      </c>
      <c r="I9" s="493">
        <v>22.315</v>
      </c>
      <c r="J9" s="493">
        <v>23.158493248045488</v>
      </c>
      <c r="K9" s="357"/>
    </row>
    <row r="10" spans="1:11" ht="13.5" customHeight="1">
      <c r="A10" s="656"/>
      <c r="B10" s="656"/>
      <c r="C10" s="657"/>
      <c r="D10" s="138" t="s">
        <v>307</v>
      </c>
      <c r="E10" s="540">
        <v>24.77</v>
      </c>
      <c r="F10" s="541">
        <v>28.23</v>
      </c>
      <c r="G10" s="541">
        <v>30.29</v>
      </c>
      <c r="H10" s="541">
        <v>21.44</v>
      </c>
      <c r="I10" s="541">
        <v>24.12</v>
      </c>
      <c r="J10" s="541">
        <v>25.1</v>
      </c>
      <c r="K10" s="357"/>
    </row>
    <row r="11" spans="1:11" ht="13.5" customHeight="1">
      <c r="A11" s="656"/>
      <c r="B11" s="656"/>
      <c r="C11" s="657"/>
      <c r="D11" s="138" t="s">
        <v>308</v>
      </c>
      <c r="E11" s="537">
        <v>24.561436672967865</v>
      </c>
      <c r="F11" s="538">
        <v>28.306382978723406</v>
      </c>
      <c r="G11" s="538">
        <v>30.306910569105693</v>
      </c>
      <c r="H11" s="539">
        <v>21.818363273453095</v>
      </c>
      <c r="I11" s="542">
        <v>24.137130801687764</v>
      </c>
      <c r="J11" s="542">
        <v>24.94238683127572</v>
      </c>
      <c r="K11" s="357"/>
    </row>
    <row r="12" spans="1:11" ht="13.5" customHeight="1">
      <c r="A12" s="656" t="s">
        <v>311</v>
      </c>
      <c r="B12" s="656"/>
      <c r="C12" s="657" t="s">
        <v>750</v>
      </c>
      <c r="D12" s="138" t="s">
        <v>306</v>
      </c>
      <c r="E12" s="515">
        <v>38.67072297780959</v>
      </c>
      <c r="F12" s="493">
        <v>43.63920454545455</v>
      </c>
      <c r="G12" s="493">
        <v>46.084697508896795</v>
      </c>
      <c r="H12" s="493">
        <v>42.56723891273248</v>
      </c>
      <c r="I12" s="493">
        <v>43.93214285714286</v>
      </c>
      <c r="J12" s="493">
        <v>46.030583214793744</v>
      </c>
      <c r="K12" s="357"/>
    </row>
    <row r="13" spans="1:11" ht="13.5" customHeight="1">
      <c r="A13" s="656"/>
      <c r="B13" s="656"/>
      <c r="C13" s="657"/>
      <c r="D13" s="138" t="s">
        <v>307</v>
      </c>
      <c r="E13" s="543">
        <v>41.96</v>
      </c>
      <c r="F13" s="544">
        <v>47.45</v>
      </c>
      <c r="G13" s="544">
        <v>51.18</v>
      </c>
      <c r="H13" s="544">
        <v>44.92</v>
      </c>
      <c r="I13" s="544">
        <v>48.18</v>
      </c>
      <c r="J13" s="544">
        <v>50.62</v>
      </c>
      <c r="K13" s="357"/>
    </row>
    <row r="14" spans="1:11" ht="13.5" customHeight="1">
      <c r="A14" s="656"/>
      <c r="B14" s="656"/>
      <c r="C14" s="657"/>
      <c r="D14" s="138" t="s">
        <v>308</v>
      </c>
      <c r="E14" s="537">
        <v>42.97353497164461</v>
      </c>
      <c r="F14" s="538">
        <v>45.18976545842217</v>
      </c>
      <c r="G14" s="538">
        <v>51.45918367346939</v>
      </c>
      <c r="H14" s="539">
        <v>43.721115537848604</v>
      </c>
      <c r="I14" s="539">
        <v>46.467505241090144</v>
      </c>
      <c r="J14" s="538">
        <v>49.3094262295082</v>
      </c>
      <c r="K14" s="357"/>
    </row>
    <row r="15" spans="1:11" ht="13.5" customHeight="1">
      <c r="A15" s="658" t="s">
        <v>312</v>
      </c>
      <c r="B15" s="658"/>
      <c r="C15" s="657" t="s">
        <v>310</v>
      </c>
      <c r="D15" s="138" t="s">
        <v>306</v>
      </c>
      <c r="E15" s="515">
        <v>48.17472924187726</v>
      </c>
      <c r="F15" s="493">
        <v>51.75593952483801</v>
      </c>
      <c r="G15" s="493">
        <v>54.401433691756274</v>
      </c>
      <c r="H15" s="493">
        <v>43.972283005105766</v>
      </c>
      <c r="I15" s="493">
        <v>45.71067821067821</v>
      </c>
      <c r="J15" s="493">
        <v>46.26349892008639</v>
      </c>
      <c r="K15" s="357"/>
    </row>
    <row r="16" spans="1:11" ht="13.5" customHeight="1">
      <c r="A16" s="658"/>
      <c r="B16" s="658"/>
      <c r="C16" s="657"/>
      <c r="D16" s="138" t="s">
        <v>307</v>
      </c>
      <c r="E16" s="545">
        <v>49.13</v>
      </c>
      <c r="F16" s="546">
        <v>52.82</v>
      </c>
      <c r="G16" s="546">
        <v>55.21</v>
      </c>
      <c r="H16" s="546">
        <v>45.24</v>
      </c>
      <c r="I16" s="546">
        <v>47.02</v>
      </c>
      <c r="J16" s="546">
        <v>47.69</v>
      </c>
      <c r="K16" s="357"/>
    </row>
    <row r="17" spans="1:11" ht="13.5" customHeight="1">
      <c r="A17" s="658"/>
      <c r="B17" s="658"/>
      <c r="C17" s="657"/>
      <c r="D17" s="138" t="s">
        <v>308</v>
      </c>
      <c r="E17" s="537">
        <v>50.25954198473283</v>
      </c>
      <c r="F17" s="538">
        <v>52.4136460554371</v>
      </c>
      <c r="G17" s="538">
        <v>56.39959016393443</v>
      </c>
      <c r="H17" s="538">
        <v>45.428</v>
      </c>
      <c r="I17" s="538">
        <v>46.12017167381974</v>
      </c>
      <c r="J17" s="538">
        <v>47.873706004140786</v>
      </c>
      <c r="K17" s="357"/>
    </row>
    <row r="18" spans="1:11" ht="13.5" customHeight="1">
      <c r="A18" s="658" t="s">
        <v>751</v>
      </c>
      <c r="B18" s="658"/>
      <c r="C18" s="657" t="s">
        <v>310</v>
      </c>
      <c r="D18" s="138" t="s">
        <v>306</v>
      </c>
      <c r="E18" s="515">
        <v>69.25</v>
      </c>
      <c r="F18" s="493">
        <v>85.49036144578314</v>
      </c>
      <c r="G18" s="493">
        <v>92.7959183673469</v>
      </c>
      <c r="H18" s="493">
        <v>50.727385377943</v>
      </c>
      <c r="I18" s="493">
        <v>57.638480392156865</v>
      </c>
      <c r="J18" s="493">
        <v>56.921875</v>
      </c>
      <c r="K18" s="357"/>
    </row>
    <row r="19" spans="1:11" ht="13.5" customHeight="1">
      <c r="A19" s="658"/>
      <c r="B19" s="658"/>
      <c r="C19" s="657"/>
      <c r="D19" s="138" t="s">
        <v>307</v>
      </c>
      <c r="E19" s="547">
        <v>70.81</v>
      </c>
      <c r="F19" s="548">
        <v>85.99</v>
      </c>
      <c r="G19" s="548">
        <v>93.04</v>
      </c>
      <c r="H19" s="548">
        <v>53.02</v>
      </c>
      <c r="I19" s="548">
        <v>61.21</v>
      </c>
      <c r="J19" s="548">
        <v>61</v>
      </c>
      <c r="K19" s="357"/>
    </row>
    <row r="20" spans="1:11" ht="13.5" customHeight="1">
      <c r="A20" s="658"/>
      <c r="B20" s="658"/>
      <c r="C20" s="657"/>
      <c r="D20" s="138" t="s">
        <v>308</v>
      </c>
      <c r="E20" s="537">
        <v>70.39080459770115</v>
      </c>
      <c r="F20" s="538">
        <v>85.62955032119915</v>
      </c>
      <c r="G20" s="538">
        <v>92.31622176591375</v>
      </c>
      <c r="H20" s="538">
        <v>55.28947368421053</v>
      </c>
      <c r="I20" s="538">
        <v>60.95474137931034</v>
      </c>
      <c r="J20" s="538">
        <v>59.3864118895966</v>
      </c>
      <c r="K20" s="357"/>
    </row>
    <row r="21" spans="1:11" ht="13.5" customHeight="1">
      <c r="A21" s="656" t="s">
        <v>313</v>
      </c>
      <c r="B21" s="656"/>
      <c r="C21" s="657" t="s">
        <v>314</v>
      </c>
      <c r="D21" s="138" t="s">
        <v>306</v>
      </c>
      <c r="E21" s="515">
        <v>8.43950795947901</v>
      </c>
      <c r="F21" s="493">
        <v>7.9089477451682315</v>
      </c>
      <c r="G21" s="493">
        <v>7.524728063814361</v>
      </c>
      <c r="H21" s="493">
        <v>9.000581395348858</v>
      </c>
      <c r="I21" s="493">
        <v>8.747999999999989</v>
      </c>
      <c r="J21" s="493">
        <v>8.691059841384282</v>
      </c>
      <c r="K21" s="357"/>
    </row>
    <row r="22" spans="1:11" ht="13.5" customHeight="1">
      <c r="A22" s="656"/>
      <c r="B22" s="656"/>
      <c r="C22" s="657"/>
      <c r="D22" s="138" t="s">
        <v>307</v>
      </c>
      <c r="E22" s="549">
        <v>8.47</v>
      </c>
      <c r="F22" s="550">
        <v>7.81</v>
      </c>
      <c r="G22" s="550">
        <v>7.45</v>
      </c>
      <c r="H22" s="550">
        <v>8.95</v>
      </c>
      <c r="I22" s="550">
        <v>8.65</v>
      </c>
      <c r="J22" s="550">
        <v>8.6</v>
      </c>
      <c r="K22" s="357"/>
    </row>
    <row r="23" spans="1:11" ht="13.5" customHeight="1">
      <c r="A23" s="656"/>
      <c r="B23" s="656"/>
      <c r="C23" s="657"/>
      <c r="D23" s="138" t="s">
        <v>308</v>
      </c>
      <c r="E23" s="537">
        <v>8.386724470134874</v>
      </c>
      <c r="F23" s="538">
        <v>7.956430107526881</v>
      </c>
      <c r="G23" s="538">
        <v>7.513496932515338</v>
      </c>
      <c r="H23" s="538">
        <v>8.816902834008097</v>
      </c>
      <c r="I23" s="538">
        <v>8.551677419354839</v>
      </c>
      <c r="J23" s="538">
        <v>8.526935817805384</v>
      </c>
      <c r="K23" s="357"/>
    </row>
    <row r="24" spans="1:11" ht="13.5" customHeight="1">
      <c r="A24" s="656" t="s">
        <v>315</v>
      </c>
      <c r="B24" s="656"/>
      <c r="C24" s="657" t="s">
        <v>750</v>
      </c>
      <c r="D24" s="138" t="s">
        <v>306</v>
      </c>
      <c r="E24" s="515">
        <v>179.5306859205776</v>
      </c>
      <c r="F24" s="493">
        <v>196.52249637155296</v>
      </c>
      <c r="G24" s="493">
        <v>210.39222873900295</v>
      </c>
      <c r="H24" s="493">
        <v>162.74655047204067</v>
      </c>
      <c r="I24" s="493">
        <v>168.63150183150182</v>
      </c>
      <c r="J24" s="493">
        <v>169.07985347985348</v>
      </c>
      <c r="K24" s="357"/>
    </row>
    <row r="25" spans="1:11" ht="13.5" customHeight="1">
      <c r="A25" s="656"/>
      <c r="B25" s="656"/>
      <c r="C25" s="657"/>
      <c r="D25" s="138" t="s">
        <v>307</v>
      </c>
      <c r="E25" s="551">
        <v>180.7</v>
      </c>
      <c r="F25" s="552">
        <v>201.34</v>
      </c>
      <c r="G25" s="552">
        <v>214.33</v>
      </c>
      <c r="H25" s="552">
        <v>165.62</v>
      </c>
      <c r="I25" s="552">
        <v>173.5</v>
      </c>
      <c r="J25" s="552">
        <v>175.63</v>
      </c>
      <c r="K25" s="357"/>
    </row>
    <row r="26" spans="1:11" ht="13.5" customHeight="1">
      <c r="A26" s="639"/>
      <c r="B26" s="639"/>
      <c r="C26" s="642"/>
      <c r="D26" s="311" t="s">
        <v>308</v>
      </c>
      <c r="E26" s="537">
        <v>175.8235294117647</v>
      </c>
      <c r="F26" s="538">
        <v>192.18123667377398</v>
      </c>
      <c r="G26" s="538">
        <v>207.92229038854805</v>
      </c>
      <c r="H26" s="538">
        <v>161.20841683366734</v>
      </c>
      <c r="I26" s="538">
        <v>168.04700854700855</v>
      </c>
      <c r="J26" s="538">
        <v>169.41478439425052</v>
      </c>
      <c r="K26" s="357"/>
    </row>
    <row r="27" spans="1:10" s="357" customFormat="1" ht="13.5" customHeight="1">
      <c r="A27" s="656" t="s">
        <v>316</v>
      </c>
      <c r="B27" s="656"/>
      <c r="C27" s="657" t="s">
        <v>752</v>
      </c>
      <c r="D27" s="138" t="s">
        <v>306</v>
      </c>
      <c r="E27" s="515">
        <v>18.91535150645624</v>
      </c>
      <c r="F27" s="493">
        <v>22.044871794871796</v>
      </c>
      <c r="G27" s="493">
        <v>24.10028653295129</v>
      </c>
      <c r="H27" s="493">
        <v>12.735442127965493</v>
      </c>
      <c r="I27" s="493">
        <v>13.884753042233358</v>
      </c>
      <c r="J27" s="493">
        <v>14.445</v>
      </c>
    </row>
    <row r="28" spans="1:11" ht="13.5" customHeight="1">
      <c r="A28" s="656"/>
      <c r="B28" s="656"/>
      <c r="C28" s="657"/>
      <c r="D28" s="138" t="s">
        <v>307</v>
      </c>
      <c r="E28" s="553">
        <v>18.37</v>
      </c>
      <c r="F28" s="554">
        <v>21.69</v>
      </c>
      <c r="G28" s="554">
        <v>24.28</v>
      </c>
      <c r="H28" s="554">
        <v>12.21</v>
      </c>
      <c r="I28" s="554">
        <v>13.84</v>
      </c>
      <c r="J28" s="554">
        <v>14.66</v>
      </c>
      <c r="K28" s="357"/>
    </row>
    <row r="29" spans="1:11" ht="13.5" customHeight="1">
      <c r="A29" s="656"/>
      <c r="B29" s="656"/>
      <c r="C29" s="657"/>
      <c r="D29" s="136" t="s">
        <v>308</v>
      </c>
      <c r="E29" s="555">
        <v>18.10857142857143</v>
      </c>
      <c r="F29" s="556">
        <v>20.39232409381663</v>
      </c>
      <c r="G29" s="556">
        <v>22.903490759753595</v>
      </c>
      <c r="H29" s="556">
        <v>12.024193548387096</v>
      </c>
      <c r="I29" s="556">
        <v>13.303609341825902</v>
      </c>
      <c r="J29" s="556">
        <v>13.919421487603305</v>
      </c>
      <c r="K29" s="357"/>
    </row>
    <row r="30" spans="1:10" ht="15" customHeight="1">
      <c r="A30" s="659" t="s">
        <v>432</v>
      </c>
      <c r="B30" s="659"/>
      <c r="C30" s="659"/>
      <c r="D30" s="659"/>
      <c r="E30" s="659"/>
      <c r="F30" s="659"/>
      <c r="G30" s="11"/>
      <c r="H30" s="173"/>
      <c r="I30" s="173"/>
      <c r="J30" s="557" t="s">
        <v>354</v>
      </c>
    </row>
  </sheetData>
  <sheetProtection/>
  <mergeCells count="20">
    <mergeCell ref="A30:F30"/>
    <mergeCell ref="H4:J4"/>
    <mergeCell ref="A4:D5"/>
    <mergeCell ref="A24:B26"/>
    <mergeCell ref="A6:B8"/>
    <mergeCell ref="C6:C8"/>
    <mergeCell ref="A9:B11"/>
    <mergeCell ref="C9:C11"/>
    <mergeCell ref="C24:C26"/>
    <mergeCell ref="E4:G4"/>
    <mergeCell ref="A27:B29"/>
    <mergeCell ref="C27:C29"/>
    <mergeCell ref="A12:B14"/>
    <mergeCell ref="C12:C14"/>
    <mergeCell ref="A15:B17"/>
    <mergeCell ref="C15:C17"/>
    <mergeCell ref="A18:B20"/>
    <mergeCell ref="C18:C20"/>
    <mergeCell ref="A21:B23"/>
    <mergeCell ref="C21:C23"/>
  </mergeCells>
  <printOptions/>
  <pageMargins left="0.66929133858267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9.00390625" defaultRowHeight="13.5"/>
  <cols>
    <col min="1" max="1" width="13.625" style="347" customWidth="1"/>
    <col min="2" max="2" width="9.625" style="347" customWidth="1"/>
    <col min="3" max="8" width="11.50390625" style="347" customWidth="1"/>
    <col min="9" max="16384" width="9.00390625" style="347" customWidth="1"/>
  </cols>
  <sheetData>
    <row r="1" spans="1:8" ht="22.5" customHeight="1">
      <c r="A1" s="13" t="s">
        <v>729</v>
      </c>
      <c r="B1" s="13"/>
      <c r="C1" s="13"/>
      <c r="D1" s="13"/>
      <c r="E1" s="13"/>
      <c r="F1" s="13"/>
      <c r="G1" s="13"/>
      <c r="H1" s="13"/>
    </row>
    <row r="2" ht="11.25" customHeight="1">
      <c r="A2" s="173" t="s">
        <v>395</v>
      </c>
    </row>
    <row r="3" spans="1:8" ht="13.5" customHeight="1">
      <c r="A3" s="665" t="s">
        <v>355</v>
      </c>
      <c r="B3" s="667" t="s">
        <v>356</v>
      </c>
      <c r="C3" s="667" t="s">
        <v>357</v>
      </c>
      <c r="D3" s="667"/>
      <c r="E3" s="667"/>
      <c r="F3" s="667"/>
      <c r="G3" s="667"/>
      <c r="H3" s="669"/>
    </row>
    <row r="4" spans="1:8" ht="13.5" customHeight="1">
      <c r="A4" s="666"/>
      <c r="B4" s="668"/>
      <c r="C4" s="15" t="s">
        <v>358</v>
      </c>
      <c r="D4" s="14" t="s">
        <v>359</v>
      </c>
      <c r="E4" s="14" t="s">
        <v>360</v>
      </c>
      <c r="F4" s="14" t="s">
        <v>361</v>
      </c>
      <c r="G4" s="14" t="s">
        <v>362</v>
      </c>
      <c r="H4" s="16" t="s">
        <v>363</v>
      </c>
    </row>
    <row r="5" spans="1:8" ht="11.25" customHeight="1">
      <c r="A5" s="446"/>
      <c r="B5" s="166" t="s">
        <v>726</v>
      </c>
      <c r="C5" s="17">
        <v>91258</v>
      </c>
      <c r="D5" s="18">
        <v>8725</v>
      </c>
      <c r="E5" s="18">
        <v>53117</v>
      </c>
      <c r="F5" s="18">
        <v>17515</v>
      </c>
      <c r="G5" s="18">
        <v>11901</v>
      </c>
      <c r="H5" s="18" t="s">
        <v>39</v>
      </c>
    </row>
    <row r="6" spans="1:8" ht="11.25" customHeight="1">
      <c r="A6" s="670" t="s">
        <v>364</v>
      </c>
      <c r="B6" s="169" t="s">
        <v>724</v>
      </c>
      <c r="C6" s="17">
        <f>SUM(D6:G6)</f>
        <v>93507</v>
      </c>
      <c r="D6" s="18">
        <v>14350</v>
      </c>
      <c r="E6" s="18">
        <v>56737</v>
      </c>
      <c r="F6" s="18">
        <v>17474</v>
      </c>
      <c r="G6" s="18">
        <v>4946</v>
      </c>
      <c r="H6" s="18" t="s">
        <v>39</v>
      </c>
    </row>
    <row r="7" spans="1:8" ht="11.25" customHeight="1">
      <c r="A7" s="671"/>
      <c r="B7" s="169" t="s">
        <v>723</v>
      </c>
      <c r="C7" s="17">
        <v>115874</v>
      </c>
      <c r="D7" s="18">
        <v>14881</v>
      </c>
      <c r="E7" s="18">
        <v>57388</v>
      </c>
      <c r="F7" s="18">
        <v>38581</v>
      </c>
      <c r="G7" s="18">
        <v>5024</v>
      </c>
      <c r="H7" s="18" t="s">
        <v>39</v>
      </c>
    </row>
    <row r="8" spans="1:8" ht="11.25" customHeight="1">
      <c r="A8" s="671"/>
      <c r="B8" s="169" t="s">
        <v>722</v>
      </c>
      <c r="C8" s="17">
        <v>94257</v>
      </c>
      <c r="D8" s="18">
        <v>10151</v>
      </c>
      <c r="E8" s="18">
        <v>60312</v>
      </c>
      <c r="F8" s="18">
        <v>17497</v>
      </c>
      <c r="G8" s="18">
        <v>6297</v>
      </c>
      <c r="H8" s="18" t="s">
        <v>39</v>
      </c>
    </row>
    <row r="9" spans="1:8" ht="11.25" customHeight="1">
      <c r="A9" s="146"/>
      <c r="B9" s="558" t="s">
        <v>721</v>
      </c>
      <c r="C9" s="559">
        <f>SUM(D9:G9)</f>
        <v>95686</v>
      </c>
      <c r="D9" s="560">
        <v>12037</v>
      </c>
      <c r="E9" s="560">
        <v>60003</v>
      </c>
      <c r="F9" s="560">
        <v>16086</v>
      </c>
      <c r="G9" s="560">
        <v>7560</v>
      </c>
      <c r="H9" s="560" t="s">
        <v>728</v>
      </c>
    </row>
    <row r="10" spans="1:8" ht="11.25" customHeight="1">
      <c r="A10" s="446"/>
      <c r="B10" s="166" t="s">
        <v>726</v>
      </c>
      <c r="C10" s="17">
        <v>27442</v>
      </c>
      <c r="D10" s="18">
        <v>1805</v>
      </c>
      <c r="E10" s="18">
        <v>16378</v>
      </c>
      <c r="F10" s="18">
        <v>7261</v>
      </c>
      <c r="G10" s="18">
        <v>1122</v>
      </c>
      <c r="H10" s="18">
        <v>876</v>
      </c>
    </row>
    <row r="11" spans="1:8" ht="11.25" customHeight="1">
      <c r="A11" s="670" t="s">
        <v>365</v>
      </c>
      <c r="B11" s="169" t="s">
        <v>724</v>
      </c>
      <c r="C11" s="17">
        <f>SUM(D11:H11)</f>
        <v>23287</v>
      </c>
      <c r="D11" s="18">
        <v>1979</v>
      </c>
      <c r="E11" s="18">
        <v>14435</v>
      </c>
      <c r="F11" s="18">
        <v>5311</v>
      </c>
      <c r="G11" s="18">
        <v>709</v>
      </c>
      <c r="H11" s="18">
        <v>853</v>
      </c>
    </row>
    <row r="12" spans="1:8" ht="11.25" customHeight="1">
      <c r="A12" s="671"/>
      <c r="B12" s="169" t="s">
        <v>723</v>
      </c>
      <c r="C12" s="17">
        <v>25241</v>
      </c>
      <c r="D12" s="18">
        <v>1573</v>
      </c>
      <c r="E12" s="18">
        <v>15092</v>
      </c>
      <c r="F12" s="18">
        <v>7000</v>
      </c>
      <c r="G12" s="18">
        <v>785</v>
      </c>
      <c r="H12" s="18">
        <v>791</v>
      </c>
    </row>
    <row r="13" spans="1:8" ht="11.25" customHeight="1">
      <c r="A13" s="671"/>
      <c r="B13" s="169" t="s">
        <v>722</v>
      </c>
      <c r="C13" s="17">
        <v>19234</v>
      </c>
      <c r="D13" s="18">
        <v>1084</v>
      </c>
      <c r="E13" s="18">
        <v>13760</v>
      </c>
      <c r="F13" s="18">
        <v>2505</v>
      </c>
      <c r="G13" s="18">
        <v>912</v>
      </c>
      <c r="H13" s="18">
        <v>973</v>
      </c>
    </row>
    <row r="14" spans="1:8" ht="11.25" customHeight="1">
      <c r="A14" s="146"/>
      <c r="B14" s="558" t="s">
        <v>721</v>
      </c>
      <c r="C14" s="559">
        <f>SUM(D14:H14)</f>
        <v>22070</v>
      </c>
      <c r="D14" s="560">
        <v>2010</v>
      </c>
      <c r="E14" s="560">
        <v>12215</v>
      </c>
      <c r="F14" s="560">
        <v>5706</v>
      </c>
      <c r="G14" s="560">
        <v>1109</v>
      </c>
      <c r="H14" s="560">
        <v>1030</v>
      </c>
    </row>
    <row r="15" spans="1:8" ht="11.25" customHeight="1">
      <c r="A15" s="446"/>
      <c r="B15" s="166" t="s">
        <v>726</v>
      </c>
      <c r="C15" s="17">
        <v>6176</v>
      </c>
      <c r="D15" s="18">
        <v>225</v>
      </c>
      <c r="E15" s="18">
        <v>2564</v>
      </c>
      <c r="F15" s="18">
        <v>2669</v>
      </c>
      <c r="G15" s="18">
        <v>506</v>
      </c>
      <c r="H15" s="18">
        <v>212</v>
      </c>
    </row>
    <row r="16" spans="1:10" ht="11.25" customHeight="1">
      <c r="A16" s="670" t="s">
        <v>367</v>
      </c>
      <c r="B16" s="169" t="s">
        <v>724</v>
      </c>
      <c r="C16" s="17">
        <f>SUM(D16:H16)</f>
        <v>5740</v>
      </c>
      <c r="D16" s="18">
        <v>115</v>
      </c>
      <c r="E16" s="18">
        <v>2634</v>
      </c>
      <c r="F16" s="18">
        <v>2307</v>
      </c>
      <c r="G16" s="18">
        <v>495</v>
      </c>
      <c r="H16" s="18">
        <v>189</v>
      </c>
      <c r="J16" s="475"/>
    </row>
    <row r="17" spans="1:8" ht="11.25" customHeight="1">
      <c r="A17" s="672"/>
      <c r="B17" s="169" t="s">
        <v>723</v>
      </c>
      <c r="C17" s="17">
        <v>6235</v>
      </c>
      <c r="D17" s="18">
        <v>176</v>
      </c>
      <c r="E17" s="18">
        <v>2917</v>
      </c>
      <c r="F17" s="18">
        <v>2474</v>
      </c>
      <c r="G17" s="18">
        <v>473</v>
      </c>
      <c r="H17" s="18">
        <v>195</v>
      </c>
    </row>
    <row r="18" spans="1:8" ht="11.25" customHeight="1">
      <c r="A18" s="670"/>
      <c r="B18" s="169" t="s">
        <v>722</v>
      </c>
      <c r="C18" s="17">
        <v>6304</v>
      </c>
      <c r="D18" s="18">
        <v>159</v>
      </c>
      <c r="E18" s="18">
        <v>3004</v>
      </c>
      <c r="F18" s="18">
        <v>2326</v>
      </c>
      <c r="G18" s="18">
        <v>582</v>
      </c>
      <c r="H18" s="18">
        <v>233</v>
      </c>
    </row>
    <row r="19" spans="1:8" ht="11.25" customHeight="1">
      <c r="A19" s="146"/>
      <c r="B19" s="558" t="s">
        <v>721</v>
      </c>
      <c r="C19" s="559">
        <f>SUM(D19:H19)</f>
        <v>5905</v>
      </c>
      <c r="D19" s="560">
        <v>89</v>
      </c>
      <c r="E19" s="560">
        <v>3039</v>
      </c>
      <c r="F19" s="560">
        <v>1942</v>
      </c>
      <c r="G19" s="560">
        <v>527</v>
      </c>
      <c r="H19" s="560">
        <v>308</v>
      </c>
    </row>
    <row r="20" spans="1:8" ht="11.25" customHeight="1">
      <c r="A20" s="446"/>
      <c r="B20" s="166" t="s">
        <v>727</v>
      </c>
      <c r="C20" s="17">
        <v>12835</v>
      </c>
      <c r="D20" s="18">
        <v>116</v>
      </c>
      <c r="E20" s="18">
        <v>10838</v>
      </c>
      <c r="F20" s="18">
        <v>1009</v>
      </c>
      <c r="G20" s="18">
        <v>482</v>
      </c>
      <c r="H20" s="18">
        <v>390</v>
      </c>
    </row>
    <row r="21" spans="1:8" ht="11.25" customHeight="1">
      <c r="A21" s="670" t="s">
        <v>366</v>
      </c>
      <c r="B21" s="169" t="s">
        <v>724</v>
      </c>
      <c r="C21" s="17">
        <f>SUM(D21:H21)</f>
        <v>14067</v>
      </c>
      <c r="D21" s="18">
        <v>170</v>
      </c>
      <c r="E21" s="18">
        <v>11695</v>
      </c>
      <c r="F21" s="18">
        <v>1121</v>
      </c>
      <c r="G21" s="18">
        <v>621</v>
      </c>
      <c r="H21" s="18">
        <v>460</v>
      </c>
    </row>
    <row r="22" spans="1:8" ht="11.25" customHeight="1">
      <c r="A22" s="671"/>
      <c r="B22" s="169" t="s">
        <v>723</v>
      </c>
      <c r="C22" s="17">
        <v>11746</v>
      </c>
      <c r="D22" s="18">
        <v>288</v>
      </c>
      <c r="E22" s="18">
        <v>9592</v>
      </c>
      <c r="F22" s="18">
        <v>944</v>
      </c>
      <c r="G22" s="18">
        <v>563</v>
      </c>
      <c r="H22" s="18">
        <v>359</v>
      </c>
    </row>
    <row r="23" spans="1:8" ht="11.25" customHeight="1">
      <c r="A23" s="671"/>
      <c r="B23" s="169" t="s">
        <v>722</v>
      </c>
      <c r="C23" s="17">
        <v>11566</v>
      </c>
      <c r="D23" s="18">
        <v>199</v>
      </c>
      <c r="E23" s="18">
        <v>9188</v>
      </c>
      <c r="F23" s="18">
        <v>522</v>
      </c>
      <c r="G23" s="18">
        <v>1205</v>
      </c>
      <c r="H23" s="18">
        <v>452</v>
      </c>
    </row>
    <row r="24" spans="1:8" ht="11.25" customHeight="1">
      <c r="A24" s="146"/>
      <c r="B24" s="558" t="s">
        <v>721</v>
      </c>
      <c r="C24" s="559">
        <f>SUM(D24:H24)</f>
        <v>13712</v>
      </c>
      <c r="D24" s="560">
        <v>250</v>
      </c>
      <c r="E24" s="560">
        <v>10513</v>
      </c>
      <c r="F24" s="560">
        <v>822</v>
      </c>
      <c r="G24" s="560">
        <v>1528</v>
      </c>
      <c r="H24" s="560">
        <v>599</v>
      </c>
    </row>
    <row r="25" spans="1:8" ht="11.25" customHeight="1">
      <c r="A25" s="446"/>
      <c r="B25" s="166" t="s">
        <v>726</v>
      </c>
      <c r="C25" s="17">
        <v>25321</v>
      </c>
      <c r="D25" s="18">
        <v>802</v>
      </c>
      <c r="E25" s="18">
        <v>16173</v>
      </c>
      <c r="F25" s="18">
        <v>4595</v>
      </c>
      <c r="G25" s="18">
        <v>2145</v>
      </c>
      <c r="H25" s="18">
        <v>1606</v>
      </c>
    </row>
    <row r="26" spans="1:8" ht="11.25" customHeight="1">
      <c r="A26" s="670" t="s">
        <v>368</v>
      </c>
      <c r="B26" s="169" t="s">
        <v>724</v>
      </c>
      <c r="C26" s="17">
        <f>SUM(D26:H26)</f>
        <v>25260</v>
      </c>
      <c r="D26" s="18">
        <v>663</v>
      </c>
      <c r="E26" s="18">
        <v>16638</v>
      </c>
      <c r="F26" s="18">
        <v>4704</v>
      </c>
      <c r="G26" s="18">
        <v>1894</v>
      </c>
      <c r="H26" s="18">
        <v>1361</v>
      </c>
    </row>
    <row r="27" spans="1:8" ht="11.25" customHeight="1">
      <c r="A27" s="671"/>
      <c r="B27" s="169" t="s">
        <v>723</v>
      </c>
      <c r="C27" s="17">
        <v>25058</v>
      </c>
      <c r="D27" s="18">
        <v>590</v>
      </c>
      <c r="E27" s="18">
        <v>17280</v>
      </c>
      <c r="F27" s="18">
        <v>4392</v>
      </c>
      <c r="G27" s="18">
        <v>1178</v>
      </c>
      <c r="H27" s="18">
        <v>1618</v>
      </c>
    </row>
    <row r="28" spans="1:8" ht="11.25" customHeight="1">
      <c r="A28" s="671"/>
      <c r="B28" s="169" t="s">
        <v>722</v>
      </c>
      <c r="C28" s="17">
        <v>27569</v>
      </c>
      <c r="D28" s="18">
        <v>439</v>
      </c>
      <c r="E28" s="18">
        <v>19170</v>
      </c>
      <c r="F28" s="18">
        <v>5122</v>
      </c>
      <c r="G28" s="18">
        <v>914</v>
      </c>
      <c r="H28" s="18">
        <v>1924</v>
      </c>
    </row>
    <row r="29" spans="1:8" ht="11.25" customHeight="1">
      <c r="A29" s="146"/>
      <c r="B29" s="558" t="s">
        <v>721</v>
      </c>
      <c r="C29" s="559">
        <f>SUM(D29:H29)</f>
        <v>28459</v>
      </c>
      <c r="D29" s="560">
        <v>439</v>
      </c>
      <c r="E29" s="560">
        <v>19431</v>
      </c>
      <c r="F29" s="560">
        <v>4850</v>
      </c>
      <c r="G29" s="560">
        <v>1142</v>
      </c>
      <c r="H29" s="560">
        <v>2597</v>
      </c>
    </row>
    <row r="30" spans="1:8" ht="11.25" customHeight="1">
      <c r="A30" s="446"/>
      <c r="B30" s="166" t="s">
        <v>726</v>
      </c>
      <c r="C30" s="17">
        <v>7865</v>
      </c>
      <c r="D30" s="18">
        <v>248</v>
      </c>
      <c r="E30" s="18">
        <v>4946</v>
      </c>
      <c r="F30" s="18">
        <v>2172</v>
      </c>
      <c r="G30" s="18">
        <v>325</v>
      </c>
      <c r="H30" s="18">
        <v>174</v>
      </c>
    </row>
    <row r="31" spans="1:8" ht="11.25" customHeight="1">
      <c r="A31" s="670" t="s">
        <v>369</v>
      </c>
      <c r="B31" s="169" t="s">
        <v>724</v>
      </c>
      <c r="C31" s="17">
        <f>SUM(D31:H31)</f>
        <v>8545</v>
      </c>
      <c r="D31" s="18">
        <v>236</v>
      </c>
      <c r="E31" s="18">
        <v>5127</v>
      </c>
      <c r="F31" s="18">
        <v>2622</v>
      </c>
      <c r="G31" s="18">
        <v>424</v>
      </c>
      <c r="H31" s="18">
        <v>136</v>
      </c>
    </row>
    <row r="32" spans="1:8" ht="11.25" customHeight="1">
      <c r="A32" s="671"/>
      <c r="B32" s="169" t="s">
        <v>723</v>
      </c>
      <c r="C32" s="17">
        <v>10693</v>
      </c>
      <c r="D32" s="18">
        <v>149</v>
      </c>
      <c r="E32" s="18">
        <v>5687</v>
      </c>
      <c r="F32" s="18">
        <v>4414</v>
      </c>
      <c r="G32" s="18">
        <v>208</v>
      </c>
      <c r="H32" s="18">
        <v>235</v>
      </c>
    </row>
    <row r="33" spans="1:8" ht="11.25" customHeight="1">
      <c r="A33" s="671"/>
      <c r="B33" s="169" t="s">
        <v>722</v>
      </c>
      <c r="C33" s="17">
        <v>5746</v>
      </c>
      <c r="D33" s="18">
        <v>95</v>
      </c>
      <c r="E33" s="18">
        <v>4085</v>
      </c>
      <c r="F33" s="18">
        <v>931</v>
      </c>
      <c r="G33" s="18">
        <v>262</v>
      </c>
      <c r="H33" s="18">
        <v>373</v>
      </c>
    </row>
    <row r="34" spans="1:8" ht="11.25" customHeight="1">
      <c r="A34" s="146"/>
      <c r="B34" s="558" t="s">
        <v>721</v>
      </c>
      <c r="C34" s="559">
        <f>SUM(D34:H34)</f>
        <v>6662</v>
      </c>
      <c r="D34" s="560">
        <v>274</v>
      </c>
      <c r="E34" s="560">
        <v>4019</v>
      </c>
      <c r="F34" s="560">
        <v>1832</v>
      </c>
      <c r="G34" s="560">
        <v>135</v>
      </c>
      <c r="H34" s="560">
        <v>402</v>
      </c>
    </row>
    <row r="35" spans="1:8" ht="11.25" customHeight="1">
      <c r="A35" s="446"/>
      <c r="B35" s="166" t="s">
        <v>726</v>
      </c>
      <c r="C35" s="17">
        <v>30823</v>
      </c>
      <c r="D35" s="18">
        <v>289</v>
      </c>
      <c r="E35" s="18">
        <v>10583</v>
      </c>
      <c r="F35" s="18">
        <v>1394</v>
      </c>
      <c r="G35" s="18">
        <v>3874</v>
      </c>
      <c r="H35" s="18">
        <v>14683</v>
      </c>
    </row>
    <row r="36" spans="1:8" ht="11.25" customHeight="1">
      <c r="A36" s="670" t="s">
        <v>370</v>
      </c>
      <c r="B36" s="169" t="s">
        <v>724</v>
      </c>
      <c r="C36" s="17">
        <f>SUM(D36:H36)</f>
        <v>29579</v>
      </c>
      <c r="D36" s="18">
        <v>162</v>
      </c>
      <c r="E36" s="18">
        <v>11416</v>
      </c>
      <c r="F36" s="18">
        <v>1148</v>
      </c>
      <c r="G36" s="18">
        <v>2511</v>
      </c>
      <c r="H36" s="18">
        <v>14342</v>
      </c>
    </row>
    <row r="37" spans="1:8" ht="11.25" customHeight="1">
      <c r="A37" s="671"/>
      <c r="B37" s="169" t="s">
        <v>723</v>
      </c>
      <c r="C37" s="17">
        <v>32182</v>
      </c>
      <c r="D37" s="18">
        <v>183</v>
      </c>
      <c r="E37" s="18">
        <v>12364</v>
      </c>
      <c r="F37" s="18">
        <v>1720</v>
      </c>
      <c r="G37" s="18">
        <v>2757</v>
      </c>
      <c r="H37" s="18">
        <v>15158</v>
      </c>
    </row>
    <row r="38" spans="1:8" ht="11.25" customHeight="1">
      <c r="A38" s="671"/>
      <c r="B38" s="169" t="s">
        <v>722</v>
      </c>
      <c r="C38" s="17">
        <v>31796</v>
      </c>
      <c r="D38" s="18">
        <v>203</v>
      </c>
      <c r="E38" s="18">
        <v>10875</v>
      </c>
      <c r="F38" s="18">
        <v>1742</v>
      </c>
      <c r="G38" s="18">
        <v>2457</v>
      </c>
      <c r="H38" s="18">
        <v>16519</v>
      </c>
    </row>
    <row r="39" spans="1:8" ht="11.25" customHeight="1">
      <c r="A39" s="146"/>
      <c r="B39" s="558" t="s">
        <v>721</v>
      </c>
      <c r="C39" s="559">
        <f>SUM(D39:H39)</f>
        <v>32730</v>
      </c>
      <c r="D39" s="560">
        <v>270</v>
      </c>
      <c r="E39" s="560">
        <v>10683</v>
      </c>
      <c r="F39" s="560">
        <v>2081</v>
      </c>
      <c r="G39" s="560">
        <v>2097</v>
      </c>
      <c r="H39" s="560">
        <v>17599</v>
      </c>
    </row>
    <row r="40" spans="1:8" ht="11.25" customHeight="1">
      <c r="A40" s="446"/>
      <c r="B40" s="166" t="s">
        <v>726</v>
      </c>
      <c r="C40" s="17">
        <v>11629</v>
      </c>
      <c r="D40" s="18">
        <v>411</v>
      </c>
      <c r="E40" s="18">
        <v>6749</v>
      </c>
      <c r="F40" s="18">
        <v>3059</v>
      </c>
      <c r="G40" s="18">
        <v>1195</v>
      </c>
      <c r="H40" s="18">
        <v>215</v>
      </c>
    </row>
    <row r="41" spans="1:8" ht="11.25" customHeight="1">
      <c r="A41" s="670" t="s">
        <v>371</v>
      </c>
      <c r="B41" s="169" t="s">
        <v>724</v>
      </c>
      <c r="C41" s="17">
        <f>SUM(D41:H41)</f>
        <v>11725</v>
      </c>
      <c r="D41" s="18">
        <v>346</v>
      </c>
      <c r="E41" s="18">
        <v>6922</v>
      </c>
      <c r="F41" s="18">
        <v>3085</v>
      </c>
      <c r="G41" s="18">
        <v>1173</v>
      </c>
      <c r="H41" s="18">
        <v>199</v>
      </c>
    </row>
    <row r="42" spans="1:8" ht="11.25" customHeight="1">
      <c r="A42" s="671"/>
      <c r="B42" s="169" t="s">
        <v>723</v>
      </c>
      <c r="C42" s="17">
        <v>13202</v>
      </c>
      <c r="D42" s="18">
        <v>374</v>
      </c>
      <c r="E42" s="18">
        <v>8148</v>
      </c>
      <c r="F42" s="18">
        <v>3941</v>
      </c>
      <c r="G42" s="18">
        <v>444</v>
      </c>
      <c r="H42" s="18">
        <v>295</v>
      </c>
    </row>
    <row r="43" spans="1:8" ht="11.25" customHeight="1">
      <c r="A43" s="671"/>
      <c r="B43" s="169" t="s">
        <v>722</v>
      </c>
      <c r="C43" s="17">
        <v>11313</v>
      </c>
      <c r="D43" s="18">
        <v>107</v>
      </c>
      <c r="E43" s="18">
        <v>8533</v>
      </c>
      <c r="F43" s="18">
        <v>2139</v>
      </c>
      <c r="G43" s="18">
        <v>256</v>
      </c>
      <c r="H43" s="18">
        <v>278</v>
      </c>
    </row>
    <row r="44" spans="1:8" ht="11.25" customHeight="1">
      <c r="A44" s="146"/>
      <c r="B44" s="558" t="s">
        <v>721</v>
      </c>
      <c r="C44" s="559">
        <f>SUM(D44:H44)</f>
        <v>14442</v>
      </c>
      <c r="D44" s="560">
        <v>652</v>
      </c>
      <c r="E44" s="560">
        <v>9945</v>
      </c>
      <c r="F44" s="560">
        <v>3261</v>
      </c>
      <c r="G44" s="560">
        <v>308</v>
      </c>
      <c r="H44" s="560">
        <v>276</v>
      </c>
    </row>
    <row r="45" spans="1:8" ht="11.25" customHeight="1">
      <c r="A45" s="446"/>
      <c r="B45" s="166" t="s">
        <v>727</v>
      </c>
      <c r="C45" s="17">
        <v>7243</v>
      </c>
      <c r="D45" s="18">
        <v>285</v>
      </c>
      <c r="E45" s="18">
        <v>4002</v>
      </c>
      <c r="F45" s="18">
        <v>2456</v>
      </c>
      <c r="G45" s="18">
        <v>314</v>
      </c>
      <c r="H45" s="18">
        <v>186</v>
      </c>
    </row>
    <row r="46" spans="1:8" ht="11.25" customHeight="1">
      <c r="A46" s="670" t="s">
        <v>372</v>
      </c>
      <c r="B46" s="169" t="s">
        <v>724</v>
      </c>
      <c r="C46" s="17">
        <f>SUM(D46:H46)</f>
        <v>7424</v>
      </c>
      <c r="D46" s="18">
        <v>182</v>
      </c>
      <c r="E46" s="18">
        <v>3637</v>
      </c>
      <c r="F46" s="18">
        <v>3206</v>
      </c>
      <c r="G46" s="18">
        <v>216</v>
      </c>
      <c r="H46" s="18">
        <v>183</v>
      </c>
    </row>
    <row r="47" spans="1:8" ht="11.25" customHeight="1">
      <c r="A47" s="671"/>
      <c r="B47" s="169" t="s">
        <v>723</v>
      </c>
      <c r="C47" s="17">
        <v>8505</v>
      </c>
      <c r="D47" s="18">
        <v>378</v>
      </c>
      <c r="E47" s="18">
        <v>4125</v>
      </c>
      <c r="F47" s="18">
        <v>3740</v>
      </c>
      <c r="G47" s="18">
        <v>49</v>
      </c>
      <c r="H47" s="18">
        <v>213</v>
      </c>
    </row>
    <row r="48" spans="1:8" ht="11.25" customHeight="1">
      <c r="A48" s="671"/>
      <c r="B48" s="169" t="s">
        <v>722</v>
      </c>
      <c r="C48" s="17">
        <v>6831</v>
      </c>
      <c r="D48" s="18">
        <v>333</v>
      </c>
      <c r="E48" s="18">
        <v>3633</v>
      </c>
      <c r="F48" s="18">
        <v>2572</v>
      </c>
      <c r="G48" s="18">
        <v>87</v>
      </c>
      <c r="H48" s="18">
        <v>206</v>
      </c>
    </row>
    <row r="49" spans="1:8" ht="11.25" customHeight="1">
      <c r="A49" s="146"/>
      <c r="B49" s="558" t="s">
        <v>721</v>
      </c>
      <c r="C49" s="559">
        <f>SUM(D49:H49)</f>
        <v>9679</v>
      </c>
      <c r="D49" s="560">
        <v>274</v>
      </c>
      <c r="E49" s="560">
        <v>6178</v>
      </c>
      <c r="F49" s="560">
        <v>2902</v>
      </c>
      <c r="G49" s="560">
        <v>74</v>
      </c>
      <c r="H49" s="560">
        <v>251</v>
      </c>
    </row>
    <row r="50" spans="1:8" ht="11.25" customHeight="1">
      <c r="A50" s="446"/>
      <c r="B50" s="166" t="s">
        <v>727</v>
      </c>
      <c r="C50" s="17">
        <v>20886</v>
      </c>
      <c r="D50" s="18">
        <v>804</v>
      </c>
      <c r="E50" s="18">
        <v>17871</v>
      </c>
      <c r="F50" s="18">
        <v>926</v>
      </c>
      <c r="G50" s="18">
        <v>761</v>
      </c>
      <c r="H50" s="18">
        <v>524</v>
      </c>
    </row>
    <row r="51" spans="1:8" ht="11.25" customHeight="1">
      <c r="A51" s="670" t="s">
        <v>373</v>
      </c>
      <c r="B51" s="169" t="s">
        <v>724</v>
      </c>
      <c r="C51" s="17">
        <f>SUM(D51:H51)</f>
        <v>20672</v>
      </c>
      <c r="D51" s="18">
        <v>805</v>
      </c>
      <c r="E51" s="18">
        <v>17512</v>
      </c>
      <c r="F51" s="18">
        <v>847</v>
      </c>
      <c r="G51" s="18">
        <v>1055</v>
      </c>
      <c r="H51" s="18">
        <v>453</v>
      </c>
    </row>
    <row r="52" spans="1:8" ht="11.25" customHeight="1">
      <c r="A52" s="671"/>
      <c r="B52" s="169" t="s">
        <v>723</v>
      </c>
      <c r="C52" s="17">
        <v>21721</v>
      </c>
      <c r="D52" s="18">
        <v>267</v>
      </c>
      <c r="E52" s="18">
        <v>19348</v>
      </c>
      <c r="F52" s="18">
        <v>761</v>
      </c>
      <c r="G52" s="18">
        <v>835</v>
      </c>
      <c r="H52" s="18">
        <v>510</v>
      </c>
    </row>
    <row r="53" spans="1:8" ht="11.25" customHeight="1">
      <c r="A53" s="671"/>
      <c r="B53" s="169" t="s">
        <v>722</v>
      </c>
      <c r="C53" s="17">
        <v>20889</v>
      </c>
      <c r="D53" s="18">
        <v>249</v>
      </c>
      <c r="E53" s="18">
        <v>18486</v>
      </c>
      <c r="F53" s="18">
        <v>1065</v>
      </c>
      <c r="G53" s="18">
        <v>490</v>
      </c>
      <c r="H53" s="18">
        <v>599</v>
      </c>
    </row>
    <row r="54" spans="1:8" ht="11.25" customHeight="1">
      <c r="A54" s="146"/>
      <c r="B54" s="558" t="s">
        <v>721</v>
      </c>
      <c r="C54" s="559">
        <f>SUM(D54:H54)</f>
        <v>23689</v>
      </c>
      <c r="D54" s="560">
        <v>291</v>
      </c>
      <c r="E54" s="560">
        <v>20700</v>
      </c>
      <c r="F54" s="560">
        <v>1054</v>
      </c>
      <c r="G54" s="560">
        <v>929</v>
      </c>
      <c r="H54" s="560">
        <v>715</v>
      </c>
    </row>
    <row r="55" spans="1:8" ht="11.25" customHeight="1">
      <c r="A55" s="446"/>
      <c r="B55" s="166" t="s">
        <v>726</v>
      </c>
      <c r="C55" s="165">
        <v>15503</v>
      </c>
      <c r="D55" s="18">
        <v>879</v>
      </c>
      <c r="E55" s="18">
        <v>10406</v>
      </c>
      <c r="F55" s="18">
        <v>2162</v>
      </c>
      <c r="G55" s="18">
        <v>540</v>
      </c>
      <c r="H55" s="18">
        <v>1516</v>
      </c>
    </row>
    <row r="56" spans="1:8" ht="11.25" customHeight="1">
      <c r="A56" s="670" t="s">
        <v>374</v>
      </c>
      <c r="B56" s="169" t="s">
        <v>724</v>
      </c>
      <c r="C56" s="165">
        <f>SUM(D56:H56)</f>
        <v>13431</v>
      </c>
      <c r="D56" s="18">
        <v>694</v>
      </c>
      <c r="E56" s="18">
        <v>9505</v>
      </c>
      <c r="F56" s="18">
        <v>1578</v>
      </c>
      <c r="G56" s="18">
        <v>524</v>
      </c>
      <c r="H56" s="18">
        <v>1130</v>
      </c>
    </row>
    <row r="57" spans="1:8" ht="11.25" customHeight="1">
      <c r="A57" s="671"/>
      <c r="B57" s="169" t="s">
        <v>723</v>
      </c>
      <c r="C57" s="165">
        <v>13713</v>
      </c>
      <c r="D57" s="18">
        <v>1037</v>
      </c>
      <c r="E57" s="18">
        <v>9417</v>
      </c>
      <c r="F57" s="18">
        <v>1639</v>
      </c>
      <c r="G57" s="18">
        <v>373</v>
      </c>
      <c r="H57" s="18">
        <v>1247</v>
      </c>
    </row>
    <row r="58" spans="1:8" ht="11.25" customHeight="1">
      <c r="A58" s="671"/>
      <c r="B58" s="169" t="s">
        <v>722</v>
      </c>
      <c r="C58" s="17">
        <v>13382</v>
      </c>
      <c r="D58" s="18">
        <v>376</v>
      </c>
      <c r="E58" s="18">
        <v>9712</v>
      </c>
      <c r="F58" s="18">
        <v>1638</v>
      </c>
      <c r="G58" s="18">
        <v>479</v>
      </c>
      <c r="H58" s="18">
        <v>1177</v>
      </c>
    </row>
    <row r="59" spans="1:8" ht="11.25" customHeight="1">
      <c r="A59" s="146"/>
      <c r="B59" s="558" t="s">
        <v>721</v>
      </c>
      <c r="C59" s="559">
        <f>SUM(D59:H59)</f>
        <v>14696</v>
      </c>
      <c r="D59" s="560">
        <v>27</v>
      </c>
      <c r="E59" s="560">
        <v>10731</v>
      </c>
      <c r="F59" s="560">
        <v>2527</v>
      </c>
      <c r="G59" s="560">
        <v>390</v>
      </c>
      <c r="H59" s="560">
        <v>1021</v>
      </c>
    </row>
    <row r="60" spans="1:8" ht="10.5" customHeight="1">
      <c r="A60" s="447"/>
      <c r="B60" s="220" t="s">
        <v>725</v>
      </c>
      <c r="C60" s="165">
        <v>43</v>
      </c>
      <c r="D60" s="18" t="s">
        <v>39</v>
      </c>
      <c r="E60" s="18">
        <v>30</v>
      </c>
      <c r="F60" s="18" t="s">
        <v>39</v>
      </c>
      <c r="G60" s="18" t="s">
        <v>39</v>
      </c>
      <c r="H60" s="18">
        <v>13</v>
      </c>
    </row>
    <row r="61" spans="1:8" ht="10.5" customHeight="1">
      <c r="A61" s="670" t="s">
        <v>441</v>
      </c>
      <c r="B61" s="169" t="s">
        <v>724</v>
      </c>
      <c r="C61" s="165">
        <f>SUM(D61:H61)</f>
        <v>11474</v>
      </c>
      <c r="D61" s="18">
        <v>348</v>
      </c>
      <c r="E61" s="18">
        <v>5587</v>
      </c>
      <c r="F61" s="18">
        <v>2615</v>
      </c>
      <c r="G61" s="18">
        <v>2388</v>
      </c>
      <c r="H61" s="18">
        <v>536</v>
      </c>
    </row>
    <row r="62" spans="1:8" ht="10.5" customHeight="1">
      <c r="A62" s="672"/>
      <c r="B62" s="169" t="s">
        <v>723</v>
      </c>
      <c r="C62" s="165">
        <v>12334</v>
      </c>
      <c r="D62" s="18">
        <v>444</v>
      </c>
      <c r="E62" s="18">
        <v>4947</v>
      </c>
      <c r="F62" s="18">
        <v>3454</v>
      </c>
      <c r="G62" s="18">
        <v>2675</v>
      </c>
      <c r="H62" s="18">
        <v>814</v>
      </c>
    </row>
    <row r="63" spans="1:8" ht="10.5" customHeight="1">
      <c r="A63" s="670"/>
      <c r="B63" s="169" t="s">
        <v>722</v>
      </c>
      <c r="C63" s="17">
        <v>15523</v>
      </c>
      <c r="D63" s="18">
        <v>360</v>
      </c>
      <c r="E63" s="18">
        <v>5804</v>
      </c>
      <c r="F63" s="18">
        <v>6160</v>
      </c>
      <c r="G63" s="18">
        <v>2472</v>
      </c>
      <c r="H63" s="18">
        <v>727</v>
      </c>
    </row>
    <row r="64" spans="1:8" ht="10.5" customHeight="1">
      <c r="A64" s="146"/>
      <c r="B64" s="558" t="s">
        <v>721</v>
      </c>
      <c r="C64" s="559">
        <f>SUM(D64:H64)</f>
        <v>17225</v>
      </c>
      <c r="D64" s="560">
        <v>485</v>
      </c>
      <c r="E64" s="560">
        <v>5960</v>
      </c>
      <c r="F64" s="560">
        <v>7786</v>
      </c>
      <c r="G64" s="560">
        <v>2449</v>
      </c>
      <c r="H64" s="560">
        <v>545</v>
      </c>
    </row>
    <row r="65" spans="1:8" ht="10.5" customHeight="1">
      <c r="A65" s="446"/>
      <c r="B65" s="220" t="s">
        <v>725</v>
      </c>
      <c r="C65" s="17">
        <v>89</v>
      </c>
      <c r="D65" s="18" t="s">
        <v>39</v>
      </c>
      <c r="E65" s="18">
        <v>45</v>
      </c>
      <c r="F65" s="18">
        <v>30</v>
      </c>
      <c r="G65" s="18" t="s">
        <v>39</v>
      </c>
      <c r="H65" s="18">
        <v>14</v>
      </c>
    </row>
    <row r="66" spans="1:8" ht="10.5" customHeight="1">
      <c r="A66" s="670" t="s">
        <v>442</v>
      </c>
      <c r="B66" s="169" t="s">
        <v>724</v>
      </c>
      <c r="C66" s="17">
        <f>SUM(D66:H66)</f>
        <v>22272</v>
      </c>
      <c r="D66" s="18">
        <v>914</v>
      </c>
      <c r="E66" s="18">
        <v>9697</v>
      </c>
      <c r="F66" s="18">
        <v>7774</v>
      </c>
      <c r="G66" s="18">
        <v>1890</v>
      </c>
      <c r="H66" s="18">
        <v>1997</v>
      </c>
    </row>
    <row r="67" spans="1:8" ht="10.5" customHeight="1">
      <c r="A67" s="672"/>
      <c r="B67" s="169" t="s">
        <v>723</v>
      </c>
      <c r="C67" s="17">
        <v>21928</v>
      </c>
      <c r="D67" s="18">
        <v>844</v>
      </c>
      <c r="E67" s="18">
        <v>8838</v>
      </c>
      <c r="F67" s="18">
        <v>8952</v>
      </c>
      <c r="G67" s="18">
        <v>1230</v>
      </c>
      <c r="H67" s="18">
        <v>2064</v>
      </c>
    </row>
    <row r="68" spans="1:8" ht="10.5" customHeight="1">
      <c r="A68" s="670"/>
      <c r="B68" s="169" t="s">
        <v>722</v>
      </c>
      <c r="C68" s="17">
        <v>20457</v>
      </c>
      <c r="D68" s="18">
        <v>723</v>
      </c>
      <c r="E68" s="18">
        <v>9226</v>
      </c>
      <c r="F68" s="18">
        <v>6183</v>
      </c>
      <c r="G68" s="18">
        <v>1734</v>
      </c>
      <c r="H68" s="18">
        <v>2591</v>
      </c>
    </row>
    <row r="69" spans="1:8" ht="10.5" customHeight="1">
      <c r="A69" s="146"/>
      <c r="B69" s="558" t="s">
        <v>721</v>
      </c>
      <c r="C69" s="559">
        <f>SUM(D69:H69)</f>
        <v>25982</v>
      </c>
      <c r="D69" s="560">
        <v>481</v>
      </c>
      <c r="E69" s="560">
        <v>9226</v>
      </c>
      <c r="F69" s="560">
        <v>11762</v>
      </c>
      <c r="G69" s="560">
        <v>1251</v>
      </c>
      <c r="H69" s="560">
        <v>3262</v>
      </c>
    </row>
    <row r="70" spans="1:8" ht="12.75" customHeight="1">
      <c r="A70" s="19" t="s">
        <v>375</v>
      </c>
      <c r="B70" s="401"/>
      <c r="C70" s="401"/>
      <c r="D70" s="401"/>
      <c r="E70" s="401"/>
      <c r="H70" s="400" t="s">
        <v>376</v>
      </c>
    </row>
    <row r="71" ht="12.75" customHeight="1">
      <c r="A71" s="173" t="s">
        <v>597</v>
      </c>
    </row>
    <row r="72" ht="12.75" customHeight="1"/>
    <row r="73" ht="12.75" customHeight="1"/>
    <row r="74" ht="12.75" customHeight="1"/>
    <row r="75" ht="16.5" customHeight="1"/>
  </sheetData>
  <sheetProtection/>
  <mergeCells count="16">
    <mergeCell ref="A51:A53"/>
    <mergeCell ref="A56:A58"/>
    <mergeCell ref="A61:A63"/>
    <mergeCell ref="A66:A68"/>
    <mergeCell ref="A21:A23"/>
    <mergeCell ref="A26:A28"/>
    <mergeCell ref="A31:A33"/>
    <mergeCell ref="A36:A38"/>
    <mergeCell ref="A41:A43"/>
    <mergeCell ref="A46:A48"/>
    <mergeCell ref="A3:A4"/>
    <mergeCell ref="B3:B4"/>
    <mergeCell ref="C3:H3"/>
    <mergeCell ref="A6:A8"/>
    <mergeCell ref="A11:A13"/>
    <mergeCell ref="A16:A18"/>
  </mergeCells>
  <printOptions/>
  <pageMargins left="0.5905511811023623" right="0.5905511811023623" top="0.7480314960629921" bottom="0.7086614173228347" header="0.5118110236220472" footer="0.5118110236220472"/>
  <pageSetup horizontalDpi="600" verticalDpi="600" orientation="portrait" paperSize="9" r:id="rId1"/>
  <headerFooter alignWithMargins="0">
    <oddFooter>&amp;C&amp;12-121-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2011-07-27T05:49:08Z</cp:lastPrinted>
  <dcterms:created xsi:type="dcterms:W3CDTF">2002-03-04T06:40:17Z</dcterms:created>
  <dcterms:modified xsi:type="dcterms:W3CDTF">2011-11-04T00:16:09Z</dcterms:modified>
  <cp:category/>
  <cp:version/>
  <cp:contentType/>
  <cp:contentStatus/>
</cp:coreProperties>
</file>